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기획실 법무규제팀\통계\7. 2022년\3. 통계연보(61회 20년 기준)\제61회 곡성통계연보(20년 기준)\목록별\입력\"/>
    </mc:Choice>
  </mc:AlternateContent>
  <bookViews>
    <workbookView xWindow="-120" yWindow="-120" windowWidth="29040" windowHeight="15840" tabRatio="803"/>
  </bookViews>
  <sheets>
    <sheet name="목차" sheetId="41" r:id="rId1"/>
    <sheet name="1.인구추이" sheetId="22" r:id="rId2"/>
    <sheet name="2.시군별세대및인구" sheetId="42" r:id="rId3"/>
    <sheet name="3.읍면별세대및인구" sheetId="23" r:id="rId4"/>
    <sheet name="4.연령및성별인구" sheetId="43" r:id="rId5"/>
    <sheet name="5.인구동태" sheetId="26" r:id="rId6"/>
    <sheet name="6.인구이동" sheetId="39" r:id="rId7"/>
    <sheet name="7.외국인국적별현황" sheetId="18" r:id="rId8"/>
    <sheet name="8.외국인과의혼인" sheetId="44" r:id="rId9"/>
    <sheet name="9.사망원인별사망" sheetId="13" r:id="rId10"/>
    <sheet name="10.여성가구주현황" sheetId="45" r:id="rId11"/>
    <sheet name="11.다문화가구및가구원" sheetId="46" r:id="rId12"/>
    <sheet name="12.가구원수별가구" sheetId="47" r:id="rId13"/>
  </sheets>
  <definedNames>
    <definedName name="_xlnm.Print_Area" localSheetId="1">'1.인구추이'!$A$1:$P$24</definedName>
    <definedName name="_xlnm.Print_Area" localSheetId="4">'4.연령및성별인구'!$A$1:$K$65</definedName>
    <definedName name="_xlnm.Print_Area" localSheetId="9">'9.사망원인별사망'!$A$1:$AE$19</definedName>
    <definedName name="_xlnm.Print_Area" localSheetId="0">목차!$A$1:$M$41</definedName>
  </definedNames>
  <calcPr calcId="162913"/>
</workbook>
</file>

<file path=xl/calcChain.xml><?xml version="1.0" encoding="utf-8"?>
<calcChain xmlns="http://schemas.openxmlformats.org/spreadsheetml/2006/main">
  <c r="C9" i="43" l="1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8" i="43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8" i="43"/>
</calcChain>
</file>

<file path=xl/sharedStrings.xml><?xml version="1.0" encoding="utf-8"?>
<sst xmlns="http://schemas.openxmlformats.org/spreadsheetml/2006/main" count="527" uniqueCount="362">
  <si>
    <t>세대당인구
Person per
household</t>
    <phoneticPr fontId="5" type="noConversion"/>
  </si>
  <si>
    <t>한국인
Korean</t>
    <phoneticPr fontId="5" type="noConversion"/>
  </si>
  <si>
    <t>외국인
Foreigner</t>
    <phoneticPr fontId="5" type="noConversion"/>
  </si>
  <si>
    <t>단위 : 세대, 명</t>
  </si>
  <si>
    <t>면적
(㎢)
Area</t>
    <phoneticPr fontId="4" type="noConversion"/>
  </si>
  <si>
    <t>Unit : household, person</t>
  </si>
  <si>
    <t>남
Male</t>
  </si>
  <si>
    <t>여
Female</t>
  </si>
  <si>
    <t>인 구
Population</t>
  </si>
  <si>
    <t>Unit : person, %</t>
  </si>
  <si>
    <t>단위 : 명</t>
  </si>
  <si>
    <t>Unit : person</t>
  </si>
  <si>
    <t>남  Male</t>
    <phoneticPr fontId="5" type="noConversion"/>
  </si>
  <si>
    <t>여  Female</t>
    <phoneticPr fontId="5" type="noConversion"/>
  </si>
  <si>
    <t>Source : Statistics Korea</t>
  </si>
  <si>
    <t>단위 : 명, %</t>
  </si>
  <si>
    <t>총 계</t>
  </si>
  <si>
    <t>단위 : 건</t>
  </si>
  <si>
    <t>전 입</t>
    <phoneticPr fontId="4" type="noConversion"/>
  </si>
  <si>
    <r>
      <t>세  대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No. of
households</t>
    </r>
    <phoneticPr fontId="5" type="noConversion"/>
  </si>
  <si>
    <t xml:space="preserve"> 주 : 1) 외국인 세대수 제외(1998년부터 적용)  Foreign households excluded(since 1998)</t>
    <phoneticPr fontId="4" type="noConversion"/>
  </si>
  <si>
    <t xml:space="preserve"> </t>
    <phoneticPr fontId="10" type="noConversion"/>
  </si>
  <si>
    <t>한 국 인
Korean</t>
    <phoneticPr fontId="10" type="noConversion"/>
  </si>
  <si>
    <t>외 국 인
Foreigner</t>
    <phoneticPr fontId="10" type="noConversion"/>
  </si>
  <si>
    <t>순  이  동
Net migrants</t>
    <phoneticPr fontId="5" type="noConversion"/>
  </si>
  <si>
    <t>전 출</t>
    <phoneticPr fontId="4" type="noConversion"/>
  </si>
  <si>
    <t>기 타</t>
    <phoneticPr fontId="4" type="noConversion"/>
  </si>
  <si>
    <t>Total</t>
    <phoneticPr fontId="5" type="noConversion"/>
  </si>
  <si>
    <t>Others</t>
    <phoneticPr fontId="4" type="noConversion"/>
  </si>
  <si>
    <t>남
Male</t>
    <phoneticPr fontId="5" type="noConversion"/>
  </si>
  <si>
    <t>남
Male</t>
    <phoneticPr fontId="4" type="noConversion"/>
  </si>
  <si>
    <t>여
Female</t>
    <phoneticPr fontId="4" type="noConversion"/>
  </si>
  <si>
    <t>65세 이상
고령자
Person 65 years old
 &amp; over</t>
    <phoneticPr fontId="4" type="noConversion"/>
  </si>
  <si>
    <t>전 입 
In-migrants</t>
    <phoneticPr fontId="4" type="noConversion"/>
  </si>
  <si>
    <t>전 출
Out-migrants</t>
    <phoneticPr fontId="4" type="noConversion"/>
  </si>
  <si>
    <t>시·군·구 간
Inter-Si, Gun and Gu</t>
  </si>
  <si>
    <t>합 계
Total</t>
    <phoneticPr fontId="5" type="noConversion"/>
  </si>
  <si>
    <t>등록인구  Population</t>
    <phoneticPr fontId="10" type="noConversion"/>
  </si>
  <si>
    <t>합  계
Total</t>
    <phoneticPr fontId="10" type="noConversion"/>
  </si>
  <si>
    <t>단위 : 명, 건</t>
    <phoneticPr fontId="4" type="noConversion"/>
  </si>
  <si>
    <t>출     생  Live Births</t>
    <phoneticPr fontId="5" type="noConversion"/>
  </si>
  <si>
    <t>사     망  Deaths</t>
    <phoneticPr fontId="5" type="noConversion"/>
  </si>
  <si>
    <t>혼   인
Marriages</t>
    <phoneticPr fontId="5" type="noConversion"/>
  </si>
  <si>
    <t>이   혼
Divorces</t>
    <phoneticPr fontId="5" type="noConversion"/>
  </si>
  <si>
    <t>Unit : persons, cases</t>
    <phoneticPr fontId="4" type="noConversion"/>
  </si>
  <si>
    <t>총 이 동
Total migrants</t>
    <phoneticPr fontId="4" type="noConversion"/>
  </si>
  <si>
    <t>등록인구 Registered Population</t>
    <phoneticPr fontId="5" type="noConversion"/>
  </si>
  <si>
    <t>등록인구  Population</t>
    <phoneticPr fontId="5" type="noConversion"/>
  </si>
  <si>
    <t>…</t>
  </si>
  <si>
    <t>구성비
Composition</t>
  </si>
  <si>
    <t>Unit : household, person</t>
    <phoneticPr fontId="4" type="noConversion"/>
  </si>
  <si>
    <t>Unit : case</t>
    <phoneticPr fontId="4" type="noConversion"/>
  </si>
  <si>
    <t xml:space="preserve"> 시·군·구 내
Intra-Si,
Gun and Gu</t>
    <phoneticPr fontId="4" type="noConversion"/>
  </si>
  <si>
    <t>인구밀도
Population
density</t>
    <phoneticPr fontId="4" type="noConversion"/>
  </si>
  <si>
    <t xml:space="preserve">단위 : 명 </t>
    <phoneticPr fontId="4" type="noConversion"/>
  </si>
  <si>
    <t>계
Total</t>
    <phoneticPr fontId="4" type="noConversion"/>
  </si>
  <si>
    <t>Unit : deaths, Person</t>
    <phoneticPr fontId="4" type="noConversion"/>
  </si>
  <si>
    <t>연      별
시군구별</t>
  </si>
  <si>
    <t>미국</t>
    <phoneticPr fontId="4" type="noConversion"/>
  </si>
  <si>
    <t>베트남</t>
    <phoneticPr fontId="4" type="noConversion"/>
  </si>
  <si>
    <t>일본</t>
    <phoneticPr fontId="4" type="noConversion"/>
  </si>
  <si>
    <t>United States</t>
  </si>
  <si>
    <t>Vietnam</t>
  </si>
  <si>
    <t>Japan</t>
  </si>
  <si>
    <t xml:space="preserve"> 주 : 1) 주민등록인구통계 자료  Based on Resident registration data</t>
    <phoneticPr fontId="4" type="noConversion"/>
  </si>
  <si>
    <r>
      <t>세  대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No. of
households</t>
    </r>
    <phoneticPr fontId="5" type="noConversion"/>
  </si>
  <si>
    <t>인구증가율
(%)
Population 
increase rate</t>
    <phoneticPr fontId="5" type="noConversion"/>
  </si>
  <si>
    <t>시도간 이동
Inter-Metropolitan City 
and Province migrants</t>
    <phoneticPr fontId="4" type="noConversion"/>
  </si>
  <si>
    <t>남편-전체혼인건수
Bridegroom-Marriage</t>
    <phoneticPr fontId="4" type="noConversion"/>
  </si>
  <si>
    <t>한국인 남편+외국인 아내
Korean bridegroom+Foreigner bride</t>
    <phoneticPr fontId="4" type="noConversion"/>
  </si>
  <si>
    <t>아내-전체혼인건수
Bride-Marriage</t>
    <phoneticPr fontId="4" type="noConversion"/>
  </si>
  <si>
    <t>한국인 아내+외국인 남편
Korean bride+Foreigner bridegroom</t>
    <phoneticPr fontId="4" type="noConversion"/>
  </si>
  <si>
    <t xml:space="preserve"> 주 : 1) 작성기준년도의 세대 및 인구를 작성
       2) 외국인 세대수 제외  Foreign households excluded</t>
    <phoneticPr fontId="4" type="noConversion"/>
  </si>
  <si>
    <t>Ⅲ. 인 구  Population</t>
    <phoneticPr fontId="4" type="noConversion"/>
  </si>
  <si>
    <t>1. 인구추이  Population Trends</t>
    <phoneticPr fontId="4" type="noConversion"/>
  </si>
  <si>
    <r>
      <t>4. 연령(5세 계급) 및 성별 인구</t>
    </r>
    <r>
      <rPr>
        <b/>
        <vertAlign val="superscript"/>
        <sz val="12"/>
        <rFont val="HY중고딕"/>
        <family val="1"/>
        <charset val="129"/>
      </rPr>
      <t xml:space="preserve">1)  </t>
    </r>
    <r>
      <rPr>
        <b/>
        <sz val="12"/>
        <rFont val="HY중고딕"/>
        <family val="1"/>
        <charset val="129"/>
      </rPr>
      <t>Population by Age (5-year Age Group) and Gender</t>
    </r>
    <phoneticPr fontId="4" type="noConversion"/>
  </si>
  <si>
    <t>5. 인구동태  Vital Statistics</t>
    <phoneticPr fontId="4" type="noConversion"/>
  </si>
  <si>
    <r>
      <t>6. 인구이동</t>
    </r>
    <r>
      <rPr>
        <b/>
        <vertAlign val="superscript"/>
        <sz val="12"/>
        <rFont val="HY중고딕"/>
        <family val="1"/>
        <charset val="129"/>
      </rPr>
      <t xml:space="preserve">1)  </t>
    </r>
    <r>
      <rPr>
        <b/>
        <sz val="12"/>
        <rFont val="HY중고딕"/>
        <family val="1"/>
        <charset val="129"/>
      </rPr>
      <t>Internal Migration</t>
    </r>
    <phoneticPr fontId="4" type="noConversion"/>
  </si>
  <si>
    <t>남
Male</t>
    <phoneticPr fontId="4" type="noConversion"/>
  </si>
  <si>
    <t>여
Female</t>
    <phoneticPr fontId="4" type="noConversion"/>
  </si>
  <si>
    <t>남
Male</t>
    <phoneticPr fontId="5" type="noConversion"/>
  </si>
  <si>
    <t>여
Female</t>
    <phoneticPr fontId="5" type="noConversion"/>
  </si>
  <si>
    <t>세대당인구
Person per
household</t>
    <phoneticPr fontId="5" type="noConversion"/>
  </si>
  <si>
    <t>평균연령
Average age</t>
    <phoneticPr fontId="4" type="noConversion"/>
  </si>
  <si>
    <t>단위 : 명, %</t>
    <phoneticPr fontId="4" type="noConversion"/>
  </si>
  <si>
    <t>65세 이상 고령자
Person 65years old 
and over</t>
    <phoneticPr fontId="4" type="noConversion"/>
  </si>
  <si>
    <t>여
Fe-
male</t>
    <phoneticPr fontId="5" type="noConversion"/>
  </si>
  <si>
    <t>세대당 인구
Person per
household</t>
    <phoneticPr fontId="4" type="noConversion"/>
  </si>
  <si>
    <t>평균연령
Average age</t>
    <phoneticPr fontId="4" type="noConversion"/>
  </si>
  <si>
    <t>인구밀도
Population
density</t>
  </si>
  <si>
    <t>면적
(㎢)
Area</t>
    <phoneticPr fontId="4" type="noConversion"/>
  </si>
  <si>
    <t>Ⅲ. 인구</t>
  </si>
  <si>
    <t>Population</t>
  </si>
  <si>
    <t>1. 인 구 추 이</t>
  </si>
  <si>
    <t>5. 인 구 동 태</t>
  </si>
  <si>
    <t>Vital Statistics</t>
  </si>
  <si>
    <t>6. 인 구 이 동</t>
  </si>
  <si>
    <t>Internal Migration</t>
  </si>
  <si>
    <t xml:space="preserve"> 자료 : 민원실</t>
    <phoneticPr fontId="4" type="noConversion"/>
  </si>
  <si>
    <t>△0.6</t>
  </si>
  <si>
    <t>△1.4</t>
  </si>
  <si>
    <t>△0.2</t>
  </si>
  <si>
    <t>△1.7</t>
  </si>
  <si>
    <t>△0.9</t>
  </si>
  <si>
    <t>연  별</t>
    <phoneticPr fontId="4" type="noConversion"/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</si>
  <si>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</si>
  <si>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</si>
  <si>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</si>
  <si>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</si>
  <si>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</si>
  <si>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</si>
  <si>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</si>
  <si>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</si>
  <si>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</si>
  <si>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</si>
  <si>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</si>
  <si>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</si>
  <si>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</si>
  <si>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</si>
  <si>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</si>
  <si>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</si>
  <si>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</si>
  <si>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</si>
  <si>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</si>
  <si>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</si>
  <si>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</si>
  <si>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</si>
  <si>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 xml:space="preserve"> 자료 : 「주민등록인구통계」/ 민원실</t>
    <phoneticPr fontId="4" type="noConversion"/>
  </si>
  <si>
    <t>2. 시·군별 세대 및 인구(주민등록)  Households and Population by Si·Gun (Resident Register)</t>
    <phoneticPr fontId="4" type="noConversion"/>
  </si>
  <si>
    <t>3. 읍·면별 세대 및 인구  Households and Population by Eup·Myeon</t>
    <phoneticPr fontId="4" type="noConversion"/>
  </si>
  <si>
    <t>곡성읍</t>
    <phoneticPr fontId="4" type="noConversion"/>
  </si>
  <si>
    <t>오곡면</t>
    <phoneticPr fontId="4" type="noConversion"/>
  </si>
  <si>
    <t>삼기면</t>
    <phoneticPr fontId="4" type="noConversion"/>
  </si>
  <si>
    <t>석곡면</t>
    <phoneticPr fontId="4" type="noConversion"/>
  </si>
  <si>
    <t>목사동면</t>
    <phoneticPr fontId="4" type="noConversion"/>
  </si>
  <si>
    <t>죽곡면</t>
    <phoneticPr fontId="4" type="noConversion"/>
  </si>
  <si>
    <t>고달면</t>
    <phoneticPr fontId="4" type="noConversion"/>
  </si>
  <si>
    <t>옥과면</t>
    <phoneticPr fontId="4" type="noConversion"/>
  </si>
  <si>
    <t>오산면</t>
    <phoneticPr fontId="4" type="noConversion"/>
  </si>
  <si>
    <t>입  면</t>
    <phoneticPr fontId="4" type="noConversion"/>
  </si>
  <si>
    <t>겸  면</t>
    <phoneticPr fontId="4" type="noConversion"/>
  </si>
  <si>
    <t>총   계
성   별
5세계급별</t>
    <phoneticPr fontId="4" type="noConversion"/>
  </si>
  <si>
    <t>총   계</t>
    <phoneticPr fontId="4" type="noConversion"/>
  </si>
  <si>
    <t>남</t>
    <phoneticPr fontId="4" type="noConversion"/>
  </si>
  <si>
    <t>여</t>
    <phoneticPr fontId="4" type="noConversion"/>
  </si>
  <si>
    <t>0 ~ 4</t>
    <phoneticPr fontId="4" type="noConversion"/>
  </si>
  <si>
    <t>5 ~ 9</t>
    <phoneticPr fontId="4" type="noConversion"/>
  </si>
  <si>
    <t>10 ~ 14</t>
    <phoneticPr fontId="4" type="noConversion"/>
  </si>
  <si>
    <t>15 ~ 19</t>
    <phoneticPr fontId="4" type="noConversion"/>
  </si>
  <si>
    <t>20 ~ 24</t>
    <phoneticPr fontId="4" type="noConversion"/>
  </si>
  <si>
    <t>25 ~ 29</t>
    <phoneticPr fontId="4" type="noConversion"/>
  </si>
  <si>
    <t>30 ~ 34</t>
    <phoneticPr fontId="4" type="noConversion"/>
  </si>
  <si>
    <t>35 ~ 39</t>
    <phoneticPr fontId="4" type="noConversion"/>
  </si>
  <si>
    <t>40 ~ 44</t>
    <phoneticPr fontId="4" type="noConversion"/>
  </si>
  <si>
    <t>45 ~ 49</t>
    <phoneticPr fontId="4" type="noConversion"/>
  </si>
  <si>
    <t>50 ~ 54</t>
    <phoneticPr fontId="4" type="noConversion"/>
  </si>
  <si>
    <t>55 ~ 59</t>
    <phoneticPr fontId="4" type="noConversion"/>
  </si>
  <si>
    <t>60 ~ 64</t>
    <phoneticPr fontId="4" type="noConversion"/>
  </si>
  <si>
    <t>65 ~ 69</t>
    <phoneticPr fontId="4" type="noConversion"/>
  </si>
  <si>
    <t>70 ~ 74</t>
    <phoneticPr fontId="4" type="noConversion"/>
  </si>
  <si>
    <t>75 ~ 79</t>
    <phoneticPr fontId="4" type="noConversion"/>
  </si>
  <si>
    <t>80 ~ 84</t>
    <phoneticPr fontId="4" type="noConversion"/>
  </si>
  <si>
    <t>85세 이상</t>
    <phoneticPr fontId="4" type="noConversion"/>
  </si>
  <si>
    <t>Unit : person, %</t>
    <phoneticPr fontId="4" type="noConversion"/>
  </si>
  <si>
    <t>1월</t>
    <phoneticPr fontId="4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</si>
  <si>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</si>
  <si>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</si>
  <si>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</si>
  <si>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</si>
  <si>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</si>
  <si>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</si>
  <si>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</si>
  <si>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</si>
  <si>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</si>
  <si>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</si>
  <si>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</si>
  <si>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 자료 : 「국내인구이동통계」 통계청 / 민원실</t>
    <phoneticPr fontId="4" type="noConversion"/>
  </si>
  <si>
    <t>연  별
월  별</t>
    <phoneticPr fontId="4" type="noConversion"/>
  </si>
  <si>
    <t>중국</t>
  </si>
  <si>
    <t>태국</t>
    <phoneticPr fontId="4" type="noConversion"/>
  </si>
  <si>
    <t>China</t>
  </si>
  <si>
    <t>Thailand</t>
    <phoneticPr fontId="4" type="noConversion"/>
  </si>
  <si>
    <t>필리핀</t>
    <phoneticPr fontId="4" type="noConversion"/>
  </si>
  <si>
    <t>Philippines</t>
    <phoneticPr fontId="4" type="noConversion"/>
  </si>
  <si>
    <t>연   별
읍면별</t>
    <phoneticPr fontId="4" type="noConversion"/>
  </si>
  <si>
    <t xml:space="preserve"> -</t>
  </si>
  <si>
    <t>연  별</t>
    <phoneticPr fontId="4" type="noConversion"/>
  </si>
  <si>
    <t>연  별</t>
    <phoneticPr fontId="4" type="noConversion"/>
  </si>
  <si>
    <t>Population Trends</t>
    <phoneticPr fontId="4" type="noConversion"/>
  </si>
  <si>
    <t>2. 시·군별 세대 및 인구(주민등록)</t>
    <phoneticPr fontId="4" type="noConversion"/>
  </si>
  <si>
    <t>Households and Population by Si·Gun (Resident Register)</t>
    <phoneticPr fontId="4" type="noConversion"/>
  </si>
  <si>
    <t>3. 읍·면별 세대 및 인구</t>
    <phoneticPr fontId="4" type="noConversion"/>
  </si>
  <si>
    <t>Households and Population by Eup·Myeon</t>
    <phoneticPr fontId="4" type="noConversion"/>
  </si>
  <si>
    <t>4. 연령(5세 계급) 및 성별 인구</t>
    <phoneticPr fontId="4" type="noConversion"/>
  </si>
  <si>
    <t>Population by Age (5-year Age Group) and Gender</t>
    <phoneticPr fontId="4" type="noConversion"/>
  </si>
  <si>
    <t>7. 외국인 국적별 현황</t>
    <phoneticPr fontId="4" type="noConversion"/>
  </si>
  <si>
    <t>Registered Foreigners by Nationality</t>
    <phoneticPr fontId="4" type="noConversion"/>
  </si>
  <si>
    <t>8. 외국인과의 혼인</t>
    <phoneticPr fontId="4" type="noConversion"/>
  </si>
  <si>
    <t>Total Domestic and International Marriages</t>
    <phoneticPr fontId="4" type="noConversion"/>
  </si>
  <si>
    <t>9. 사망원인별 사망</t>
    <phoneticPr fontId="4" type="noConversion"/>
  </si>
  <si>
    <t>Number of deaths by Cause of Death</t>
    <phoneticPr fontId="4" type="noConversion"/>
  </si>
  <si>
    <t>읍면별</t>
    <phoneticPr fontId="4" type="noConversion"/>
  </si>
  <si>
    <t xml:space="preserve"> 자료 : 「인구동향조사」 통계청 / 기획실</t>
    <phoneticPr fontId="4" type="noConversion"/>
  </si>
  <si>
    <t>7. 외국인 국적별 현황  Registered Foreigners by Nationality</t>
    <phoneticPr fontId="4" type="noConversion"/>
  </si>
  <si>
    <t>8. 외국인과의 혼인  Total Domestic and International Marriages</t>
    <phoneticPr fontId="4" type="noConversion"/>
  </si>
  <si>
    <t>9. 사망원인별 사망  Number of deaths by Cause of Death</t>
    <phoneticPr fontId="4" type="noConversion"/>
  </si>
  <si>
    <t>-</t>
  </si>
  <si>
    <t>곡성읍</t>
  </si>
  <si>
    <t>오곡면</t>
  </si>
  <si>
    <t>삼기면</t>
  </si>
  <si>
    <t>석곡면</t>
  </si>
  <si>
    <t>목사동면</t>
  </si>
  <si>
    <t>죽곡면</t>
  </si>
  <si>
    <t>고달면</t>
  </si>
  <si>
    <t>옥과면</t>
  </si>
  <si>
    <t>입   면</t>
  </si>
  <si>
    <t>겸   면</t>
  </si>
  <si>
    <t>오산면</t>
  </si>
  <si>
    <t xml:space="preserve"> 주 : 1) 주민등록 전입신고 자료이며, 시군구내 이동은 전입인구 기준</t>
    <phoneticPr fontId="4" type="noConversion"/>
  </si>
  <si>
    <t>연     별
읍 면 별</t>
    <phoneticPr fontId="4" type="noConversion"/>
  </si>
  <si>
    <t xml:space="preserve"> 주 : '남편혼인건수'는 아내의 국적과 상관없는 남자의 전체 혼인건수, 아내 혼인건수도 마찬가지임</t>
    <phoneticPr fontId="4" type="noConversion"/>
  </si>
  <si>
    <t xml:space="preserve"> 자료 : 민원실        </t>
    <phoneticPr fontId="4" type="noConversion"/>
  </si>
  <si>
    <t>특정 감염성 및 
기생충성질환</t>
    <phoneticPr fontId="4" type="noConversion"/>
  </si>
  <si>
    <t>신생물</t>
    <phoneticPr fontId="4" type="noConversion"/>
  </si>
  <si>
    <t>혈액 및 조혈기관 질환과 면역메커니즘을 침범하는 특정장애</t>
    <phoneticPr fontId="4" type="noConversion"/>
  </si>
  <si>
    <t>내분비, 영양 및 
대사질환</t>
    <phoneticPr fontId="4" type="noConversion"/>
  </si>
  <si>
    <t>정신 및 
행동장애</t>
    <phoneticPr fontId="4" type="noConversion"/>
  </si>
  <si>
    <t>신경계통의 
질환</t>
    <phoneticPr fontId="4" type="noConversion"/>
  </si>
  <si>
    <t>눈 및 눈 부속기의 
질환</t>
    <phoneticPr fontId="4" type="noConversion"/>
  </si>
  <si>
    <t>귀 및 유돌의
 질환</t>
    <phoneticPr fontId="4" type="noConversion"/>
  </si>
  <si>
    <t>순환계통의 
질환</t>
    <phoneticPr fontId="4" type="noConversion"/>
  </si>
  <si>
    <t>호흡 계통의 
질환</t>
    <phoneticPr fontId="4" type="noConversion"/>
  </si>
  <si>
    <t>소화 계통의 질환</t>
    <phoneticPr fontId="4" type="noConversion"/>
  </si>
  <si>
    <t>피부 및 피부조직의 질환</t>
    <phoneticPr fontId="4" type="noConversion"/>
  </si>
  <si>
    <t>근골격 계통 및 
결합조직의 질환</t>
    <phoneticPr fontId="4" type="noConversion"/>
  </si>
  <si>
    <t>비뇨생식
 계통의 질환</t>
    <phoneticPr fontId="4" type="noConversion"/>
  </si>
  <si>
    <t>임신, 출산 및 
산후기</t>
    <phoneticPr fontId="4" type="noConversion"/>
  </si>
  <si>
    <t>출생전후기에 기원한 특정병태</t>
    <phoneticPr fontId="4" type="noConversion"/>
  </si>
  <si>
    <t>선천기형, 변형 및 
염색체 이상</t>
    <phoneticPr fontId="4" type="noConversion"/>
  </si>
  <si>
    <t>달리 분류되지 않은 증상, 징후</t>
    <phoneticPr fontId="4" type="noConversion"/>
  </si>
  <si>
    <t>질병이환 및 
사망의 외인</t>
    <phoneticPr fontId="4" type="noConversion"/>
  </si>
  <si>
    <t xml:space="preserve"> 기준 : 한국질병사인분류 KCD-8(현재)</t>
    <phoneticPr fontId="4" type="noConversion"/>
  </si>
  <si>
    <t>단위 : 가구, %</t>
  </si>
  <si>
    <t>Unit : household, %</t>
  </si>
  <si>
    <r>
      <t>일반가구수</t>
    </r>
    <r>
      <rPr>
        <vertAlign val="superscript"/>
        <sz val="9"/>
        <rFont val="굴림"/>
        <family val="3"/>
        <charset val="129"/>
      </rPr>
      <t xml:space="preserve">1)  </t>
    </r>
    <r>
      <rPr>
        <sz val="9"/>
        <rFont val="굴림"/>
        <family val="3"/>
        <charset val="129"/>
      </rPr>
      <t>(A)
No. of
general households</t>
    </r>
  </si>
  <si>
    <t>연령별 여성가구주 가구(B)
No.of Female household by age-group</t>
    <phoneticPr fontId="4" type="noConversion"/>
  </si>
  <si>
    <r>
      <t>여성가구주 가구 비율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Female household rate</t>
    </r>
  </si>
  <si>
    <t>계
Total</t>
  </si>
  <si>
    <t>19세 이하
Under 19</t>
    <phoneticPr fontId="4" type="noConversion"/>
  </si>
  <si>
    <t>20-29세
20~29  years old</t>
    <phoneticPr fontId="4" type="noConversion"/>
  </si>
  <si>
    <t>30-39세
30~39  years old</t>
    <phoneticPr fontId="4" type="noConversion"/>
  </si>
  <si>
    <t>40-49세
40~49  years old</t>
    <phoneticPr fontId="4" type="noConversion"/>
  </si>
  <si>
    <t>50-59세
50~59  years old</t>
    <phoneticPr fontId="4" type="noConversion"/>
  </si>
  <si>
    <t>60-69세
60~69  years old</t>
    <phoneticPr fontId="4" type="noConversion"/>
  </si>
  <si>
    <t>70-79세
70~79  years old</t>
    <phoneticPr fontId="4" type="noConversion"/>
  </si>
  <si>
    <t>80세 이상
80 years old and more</t>
    <phoneticPr fontId="4" type="noConversion"/>
  </si>
  <si>
    <t>연      별</t>
    <phoneticPr fontId="4" type="noConversion"/>
  </si>
  <si>
    <t>단위 : 가구, 명</t>
  </si>
  <si>
    <t>다문화 가구
Multicultural
Households</t>
    <phoneticPr fontId="4" type="noConversion"/>
  </si>
  <si>
    <t>총 계
Total</t>
    <phoneticPr fontId="4" type="noConversion"/>
  </si>
  <si>
    <r>
      <t>내국인(출생)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Korean(natural)</t>
    </r>
    <phoneticPr fontId="4" type="noConversion"/>
  </si>
  <si>
    <r>
      <t>내국인(귀화)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Korean(naturalized)</t>
    </r>
    <phoneticPr fontId="4" type="noConversion"/>
  </si>
  <si>
    <r>
      <t>외국인(결혼이민자)</t>
    </r>
    <r>
      <rPr>
        <vertAlign val="superscript"/>
        <sz val="9"/>
        <rFont val="굴림"/>
        <family val="3"/>
        <charset val="129"/>
      </rPr>
      <t>3)</t>
    </r>
    <r>
      <rPr>
        <sz val="9"/>
        <rFont val="굴림"/>
        <family val="3"/>
        <charset val="129"/>
      </rPr>
      <t xml:space="preserve">
foreigner(marriage-based immigrants)</t>
    </r>
    <phoneticPr fontId="4" type="noConversion"/>
  </si>
  <si>
    <r>
      <t>외국인(기타)</t>
    </r>
    <r>
      <rPr>
        <vertAlign val="superscript"/>
        <sz val="9"/>
        <rFont val="굴림"/>
        <family val="3"/>
        <charset val="129"/>
      </rPr>
      <t>4)</t>
    </r>
    <r>
      <rPr>
        <sz val="9"/>
        <rFont val="굴림"/>
        <family val="3"/>
        <charset val="129"/>
      </rPr>
      <t xml:space="preserve">
Foreigner(etc)</t>
    </r>
    <phoneticPr fontId="4" type="noConversion"/>
  </si>
  <si>
    <t xml:space="preserve"> 자료 : 「인구총조사」통계청 / 주민복지과</t>
    <phoneticPr fontId="4" type="noConversion"/>
  </si>
  <si>
    <t>단위 : 가구</t>
  </si>
  <si>
    <t>일반가구
Type of occupancy (household)</t>
    <phoneticPr fontId="4" type="noConversion"/>
  </si>
  <si>
    <t>가구원수별 가구 Number of household by size</t>
    <phoneticPr fontId="4" type="noConversion"/>
  </si>
  <si>
    <t>평균 가구원수</t>
    <phoneticPr fontId="4" type="noConversion"/>
  </si>
  <si>
    <t>1
Size of household members-1</t>
    <phoneticPr fontId="4" type="noConversion"/>
  </si>
  <si>
    <t>2
Size of household members-2</t>
    <phoneticPr fontId="4" type="noConversion"/>
  </si>
  <si>
    <t>3
Size of household members-3</t>
    <phoneticPr fontId="4" type="noConversion"/>
  </si>
  <si>
    <t>4
Size of household members-4</t>
    <phoneticPr fontId="4" type="noConversion"/>
  </si>
  <si>
    <t>5
Size of household members-5</t>
    <phoneticPr fontId="4" type="noConversion"/>
  </si>
  <si>
    <t>6
Size of household members-6</t>
    <phoneticPr fontId="4" type="noConversion"/>
  </si>
  <si>
    <t xml:space="preserve">7인이상
Size of household members-7 and over </t>
    <phoneticPr fontId="4" type="noConversion"/>
  </si>
  <si>
    <t>Average size of household members (In person)</t>
    <phoneticPr fontId="4" type="noConversion"/>
  </si>
  <si>
    <r>
      <t>12. 가구원수별 가구(일반가구</t>
    </r>
    <r>
      <rPr>
        <b/>
        <vertAlign val="superscript"/>
        <sz val="12"/>
        <rFont val="HY중고딕"/>
        <family val="1"/>
        <charset val="129"/>
      </rPr>
      <t>1)</t>
    </r>
    <r>
      <rPr>
        <b/>
        <sz val="12"/>
        <rFont val="HY중고딕"/>
        <family val="1"/>
        <charset val="129"/>
      </rPr>
      <t>)  Households by Household Members</t>
    </r>
    <phoneticPr fontId="4" type="noConversion"/>
  </si>
  <si>
    <t>11. 다문화 가구 및 가구원  Multicultural Households and Household Members</t>
    <phoneticPr fontId="4" type="noConversion"/>
  </si>
  <si>
    <t>10. 여성가구주 현황  Female Household Heads</t>
    <phoneticPr fontId="4" type="noConversion"/>
  </si>
  <si>
    <t>10. 여성가구주 현황</t>
    <phoneticPr fontId="4" type="noConversion"/>
  </si>
  <si>
    <t>Female Household Heads</t>
    <phoneticPr fontId="4" type="noConversion"/>
  </si>
  <si>
    <t>11. 다문화 가구 및 가구원</t>
    <phoneticPr fontId="4" type="noConversion"/>
  </si>
  <si>
    <t>Multicultural Households and Household Members</t>
    <phoneticPr fontId="4" type="noConversion"/>
  </si>
  <si>
    <t>12. 가구원 수별 가구(일반가구)</t>
    <phoneticPr fontId="4" type="noConversion"/>
  </si>
  <si>
    <t>Households by Household Members</t>
    <phoneticPr fontId="4" type="noConversion"/>
  </si>
  <si>
    <t>△2.5</t>
    <phoneticPr fontId="4" type="noConversion"/>
  </si>
  <si>
    <t>△0.9</t>
    <phoneticPr fontId="4" type="noConversion"/>
  </si>
  <si>
    <t>△0.2</t>
    <phoneticPr fontId="4" type="noConversion"/>
  </si>
  <si>
    <t>△1.5</t>
    <phoneticPr fontId="4" type="noConversion"/>
  </si>
  <si>
    <t>△1.7</t>
    <phoneticPr fontId="4" type="noConversion"/>
  </si>
  <si>
    <t xml:space="preserve"> 주 : 1) 출생에 의한 대한민국 국민인 자이며, 한국인 배우자 또는 한국인 자녀    2) 국적법상 귀화에 의한 국적취득자로 현재 대한민국 국민인 자
       3) 내국인(귀화자 포함)과 결혼한 외국인                                                4) 그 외 가구 내 외국인</t>
    <phoneticPr fontId="4" type="noConversion"/>
  </si>
  <si>
    <t>△2.9</t>
    <phoneticPr fontId="4" type="noConversion"/>
  </si>
  <si>
    <t xml:space="preserve"> 주 : 2020.12.31 주민등록인구통계 자료(외국인 포함)  Based on Resident registration data(Including foreigners)
       1) 외국인 세대수 제외(1998년부터 적용)  Foreign households excluded(since 1998)</t>
    <phoneticPr fontId="4" type="noConversion"/>
  </si>
  <si>
    <t>49.8</t>
  </si>
  <si>
    <t>57</t>
  </si>
  <si>
    <t>60</t>
  </si>
  <si>
    <t>58.4</t>
  </si>
  <si>
    <t>61.5</t>
  </si>
  <si>
    <t>58.7</t>
  </si>
  <si>
    <t>59.9</t>
  </si>
  <si>
    <t>49</t>
  </si>
  <si>
    <t>54.5</t>
  </si>
  <si>
    <t>58.2</t>
  </si>
  <si>
    <t>58</t>
  </si>
  <si>
    <t>28,039</t>
  </si>
  <si>
    <t>13,707</t>
  </si>
  <si>
    <t>14,332</t>
  </si>
  <si>
    <t>423</t>
  </si>
  <si>
    <t>216</t>
  </si>
  <si>
    <t>207</t>
  </si>
  <si>
    <t>662</t>
  </si>
  <si>
    <t>340</t>
  </si>
  <si>
    <t>322</t>
  </si>
  <si>
    <t>823</t>
  </si>
  <si>
    <t>449</t>
  </si>
  <si>
    <t>374</t>
  </si>
  <si>
    <t>1,105</t>
  </si>
  <si>
    <t>568</t>
  </si>
  <si>
    <t>537</t>
  </si>
  <si>
    <t>1,300</t>
  </si>
  <si>
    <t>687</t>
  </si>
  <si>
    <t>613</t>
  </si>
  <si>
    <t>1,087</t>
  </si>
  <si>
    <t>607</t>
  </si>
  <si>
    <t>480</t>
  </si>
  <si>
    <t>744</t>
  </si>
  <si>
    <t>390</t>
  </si>
  <si>
    <t>354</t>
  </si>
  <si>
    <t>974</t>
  </si>
  <si>
    <t>528</t>
  </si>
  <si>
    <t>446</t>
  </si>
  <si>
    <t>1,183</t>
  </si>
  <si>
    <t>664</t>
  </si>
  <si>
    <t>519</t>
  </si>
  <si>
    <t>1,842</t>
  </si>
  <si>
    <t>1,035</t>
  </si>
  <si>
    <t>807</t>
  </si>
  <si>
    <t>2,291</t>
  </si>
  <si>
    <t>1,283</t>
  </si>
  <si>
    <t>1,008</t>
  </si>
  <si>
    <t>2,606</t>
  </si>
  <si>
    <t>1,415</t>
  </si>
  <si>
    <t>1,191</t>
  </si>
  <si>
    <t>2,814</t>
  </si>
  <si>
    <t>1,527</t>
  </si>
  <si>
    <t>1,287</t>
  </si>
  <si>
    <t>2,190</t>
  </si>
  <si>
    <t>1,093</t>
  </si>
  <si>
    <t>1,097</t>
  </si>
  <si>
    <t>2,172</t>
  </si>
  <si>
    <t>1,010</t>
  </si>
  <si>
    <t>1,162</t>
  </si>
  <si>
    <t>2,113</t>
  </si>
  <si>
    <t>803</t>
  </si>
  <si>
    <t>1,310</t>
  </si>
  <si>
    <t>2,040</t>
  </si>
  <si>
    <t>668</t>
  </si>
  <si>
    <t>1,372</t>
  </si>
  <si>
    <t>-</t>
    <phoneticPr fontId="4" type="noConversion"/>
  </si>
  <si>
    <r>
      <t xml:space="preserve">주 : 1) 일반가구를 대상으로 집계(비혈연가구, 1인가구 포함), 단, 집단가구(6인이상 비혈연가구, 기숙사, 사회시설 등) 및 외국인 가구는 제외
</t>
    </r>
    <r>
      <rPr>
        <b/>
        <sz val="10"/>
        <rFont val="HY중고딕"/>
        <family val="1"/>
        <charset val="129"/>
      </rPr>
      <t xml:space="preserve">      2) 여성가구주 가구 비율 = (B)/(A) * 100</t>
    </r>
    <r>
      <rPr>
        <sz val="10"/>
        <rFont val="HY중고딕"/>
        <family val="1"/>
        <charset val="129"/>
      </rPr>
      <t xml:space="preserve">
자료 : 「인구총조사」 통계청 / 기획실</t>
    </r>
    <phoneticPr fontId="4" type="noConversion"/>
  </si>
  <si>
    <r>
      <t>주 : 1) 일반가구</t>
    </r>
    <r>
      <rPr>
        <vertAlign val="superscript"/>
        <sz val="9"/>
        <rFont val="HY중고딕"/>
        <family val="1"/>
        <charset val="129"/>
      </rPr>
      <t>*</t>
    </r>
    <r>
      <rPr>
        <sz val="9"/>
        <rFont val="HY중고딕"/>
        <family val="1"/>
        <charset val="129"/>
      </rPr>
      <t>를 대상으로 집계. 단, 집단가구(6인이상 비혈연가구, 기숙사, 사회시설 등) 및 외국인가구 제외
          * 일반가구(일반가구내 외국인도 포함) : 가족으로 이루어진 가구, 가족과 5인 이하의 남남이 함께 사는 가구, 1인가구, 가족이 아닌 남남끼리 함께 사는 5인 이하의 가구
자료 : 「인구총조사」통계청 / 기획실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</si>
</sst>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,000.00"/>
    <numFmt numFmtId="177" formatCode="_ * #,##0_ ;_ * \-#,##0_ ;_ * &quot;-&quot;_ ;_ @_ "/>
    <numFmt numFmtId="178" formatCode="0.00_);[Red]\(0.00\)"/>
    <numFmt numFmtId="179" formatCode="0.0"/>
    <numFmt numFmtId="180" formatCode="#,##0_);[Red]\(#,##0\)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&quot;₩&quot;#,##0.00;&quot;₩&quot;&quot;₩&quot;&quot;₩&quot;&quot;₩&quot;&quot;₩&quot;&quot;₩&quot;\-#,##0.00"/>
    <numFmt numFmtId="185" formatCode="_ &quot;₩&quot;* #,##0.00_ ;_ &quot;₩&quot;* &quot;₩&quot;\-#,##0.00_ ;_ &quot;₩&quot;* &quot;-&quot;??_ ;_ @_ "/>
    <numFmt numFmtId="186" formatCode="&quot;₩&quot;#,##0;&quot;₩&quot;&quot;₩&quot;&quot;₩&quot;\-#,##0"/>
    <numFmt numFmtId="18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&quot;₩&quot;#,##0;[Red]&quot;₩&quot;&quot;₩&quot;\-#,##0"/>
    <numFmt numFmtId="18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3" formatCode="&quot;₩&quot;#,##0.00;&quot;₩&quot;\-#,##0.00"/>
    <numFmt numFmtId="194" formatCode="_-[$€-2]* #,##0.00_-;\-[$€-2]* #,##0.00_-;_-[$€-2]* &quot;-&quot;??_-"/>
    <numFmt numFmtId="195" formatCode="#,##0.0"/>
    <numFmt numFmtId="196" formatCode="&quot;₩&quot;#,##0.00;[Red]&quot;₩&quot;\-#,##0.00"/>
    <numFmt numFmtId="197" formatCode="&quot;$&quot;#,##0_);[Red]\(&quot;$&quot;#,##0\)"/>
    <numFmt numFmtId="198" formatCode="_ &quot;₩&quot;* #,##0_ ;_ &quot;₩&quot;* \-#,##0_ ;_ &quot;₩&quot;* &quot;-&quot;_ ;_ @_ "/>
    <numFmt numFmtId="199" formatCode="&quot;₩&quot;#,##0;[Red]&quot;₩&quot;\-#,##0"/>
    <numFmt numFmtId="200" formatCode="&quot;$&quot;#,##0.00_);[Red]\(&quot;$&quot;#,##0.00\)"/>
    <numFmt numFmtId="201" formatCode="_ &quot;₩&quot;* #,##0.00_ ;_ &quot;₩&quot;* \-#,##0.00_ ;_ &quot;₩&quot;* &quot;-&quot;??_ ;_ @_ "/>
    <numFmt numFmtId="202" formatCode="\$&quot;_x000c__x0009__x0001_-)_x0008__x0004__x0000__x0000__x0005__x0002_&quot;;[Red]\(\$#,##0\)"/>
    <numFmt numFmtId="203" formatCode="&quot;0412-&quot;00&quot;-&quot;0000"/>
    <numFmt numFmtId="204" formatCode="#,##0.0\ ;\(#,##0.0\);&quot;-&quot;\ "/>
    <numFmt numFmtId="205" formatCode="\$#,###\ "/>
    <numFmt numFmtId="206" formatCode="&quot;0452-&quot;00&quot;-&quot;0000"/>
    <numFmt numFmtId="207" formatCode="&quot;?#,##0.00;[Red]\-&quot;&quot;?&quot;#,##0.00"/>
    <numFmt numFmtId="208" formatCode="&quot;R$&quot;#,##0.00;&quot;R$&quot;\-#,##0.00"/>
    <numFmt numFmtId="209" formatCode="#,##0_ "/>
    <numFmt numFmtId="210" formatCode="0.0_ "/>
    <numFmt numFmtId="211" formatCode="0_);[Red]\(0\)"/>
    <numFmt numFmtId="212" formatCode="_-* #,##0.0_-;\-* #,##0.0_-;_-* &quot;-&quot;?_-;_-@_-"/>
    <numFmt numFmtId="213" formatCode="0.0_);[Red]\(0.0\)"/>
    <numFmt numFmtId="214" formatCode="#,##0.0_ "/>
    <numFmt numFmtId="215" formatCode="#,##0.0_);[Red]\(#,##0.0\)"/>
    <numFmt numFmtId="216" formatCode="0.0%"/>
  </numFmts>
  <fonts count="14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HY중고딕"/>
      <family val="1"/>
      <charset val="129"/>
    </font>
    <font>
      <sz val="10"/>
      <name val="굴림"/>
      <family val="3"/>
      <charset val="129"/>
    </font>
    <font>
      <sz val="10"/>
      <name val="HY중고딕"/>
      <family val="1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b/>
      <sz val="12"/>
      <name val="HY중고딕"/>
      <family val="1"/>
      <charset val="129"/>
    </font>
    <font>
      <sz val="9"/>
      <name val="굴림"/>
      <family val="3"/>
      <charset val="129"/>
    </font>
    <font>
      <vertAlign val="superscript"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1"/>
      <color indexed="60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6"/>
      <name val="바탕"/>
      <family val="1"/>
      <charset val="129"/>
    </font>
    <font>
      <b/>
      <sz val="18"/>
      <name val="Arial"/>
      <family val="2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6"/>
      <name val="HY중고딕"/>
      <family val="1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b/>
      <vertAlign val="superscript"/>
      <sz val="12"/>
      <name val="HY중고딕"/>
      <family val="1"/>
      <charset val="129"/>
    </font>
    <font>
      <sz val="9"/>
      <color indexed="8"/>
      <name val="굴림"/>
      <family val="3"/>
      <charset val="129"/>
    </font>
    <font>
      <sz val="10"/>
      <color indexed="8"/>
      <name val="HY중고딕"/>
      <family val="1"/>
      <charset val="129"/>
    </font>
    <font>
      <sz val="8"/>
      <name val="굴림"/>
      <family val="3"/>
      <charset val="129"/>
    </font>
    <font>
      <sz val="9"/>
      <name val="HY중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7.3"/>
      <name val="돋움"/>
      <family val="3"/>
      <charset val="129"/>
    </font>
    <font>
      <sz val="7.3"/>
      <name val="굴림"/>
      <family val="3"/>
      <charset val="129"/>
    </font>
    <font>
      <sz val="7"/>
      <name val="굴림"/>
      <family val="3"/>
      <charset val="129"/>
    </font>
    <font>
      <sz val="6.5"/>
      <name val="굴림"/>
      <family val="3"/>
      <charset val="129"/>
    </font>
    <font>
      <sz val="12"/>
      <name val="돋움"/>
      <family val="3"/>
      <charset val="129"/>
    </font>
    <font>
      <sz val="6.3"/>
      <name val="굴림"/>
      <family val="3"/>
      <charset val="129"/>
    </font>
    <font>
      <sz val="6.3"/>
      <name val="돋움"/>
      <family val="3"/>
      <charset val="129"/>
    </font>
    <font>
      <sz val="7.5"/>
      <name val="굴림"/>
      <family val="3"/>
      <charset val="129"/>
    </font>
    <font>
      <sz val="8.5"/>
      <name val="HY중고딕"/>
      <family val="1"/>
      <charset val="129"/>
    </font>
    <font>
      <sz val="11"/>
      <color rgb="FF000000"/>
      <name val="돋움"/>
      <family val="3"/>
      <charset val="129"/>
    </font>
    <font>
      <sz val="10"/>
      <color rgb="FF00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0"/>
      <color rgb="FF000000"/>
      <name val="Arial"/>
      <family val="2"/>
    </font>
    <font>
      <sz val="12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돋움"/>
      <family val="3"/>
      <charset val="129"/>
    </font>
    <font>
      <sz val="11"/>
      <color rgb="FF000000"/>
      <name val="HY신명조"/>
      <family val="1"/>
      <charset val="129"/>
    </font>
    <font>
      <b/>
      <sz val="16"/>
      <color rgb="FF0000FF"/>
      <name val="돋움체"/>
      <family val="3"/>
      <charset val="129"/>
    </font>
    <font>
      <sz val="9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20"/>
      <color indexed="8"/>
      <name val="나눔스퀘어라운드 Regular"/>
      <family val="3"/>
      <charset val="129"/>
    </font>
    <font>
      <sz val="10"/>
      <color indexed="8"/>
      <name val="나눔스퀘어라운드 Regular"/>
      <family val="3"/>
      <charset val="129"/>
    </font>
    <font>
      <b/>
      <sz val="30"/>
      <color indexed="8"/>
      <name val="나눔스퀘어라운드 Regular"/>
      <family val="3"/>
      <charset val="129"/>
    </font>
    <font>
      <b/>
      <sz val="20"/>
      <color indexed="8"/>
      <name val="나눔스퀘어라운드 Regular"/>
      <family val="3"/>
      <charset val="129"/>
    </font>
    <font>
      <b/>
      <sz val="9"/>
      <name val="굴림"/>
      <family val="3"/>
      <charset val="129"/>
    </font>
    <font>
      <b/>
      <sz val="8"/>
      <name val="굴림"/>
      <family val="3"/>
      <charset val="129"/>
    </font>
    <font>
      <b/>
      <sz val="7.5"/>
      <name val="굴림"/>
      <family val="3"/>
      <charset val="129"/>
    </font>
    <font>
      <b/>
      <sz val="7"/>
      <name val="굴림"/>
      <family val="3"/>
      <charset val="129"/>
    </font>
    <font>
      <sz val="8"/>
      <name val="HY중고딕"/>
      <family val="1"/>
      <charset val="129"/>
    </font>
    <font>
      <b/>
      <sz val="12"/>
      <color indexed="8"/>
      <name val="Arial"/>
      <family val="2"/>
    </font>
    <font>
      <b/>
      <sz val="11"/>
      <color indexed="10"/>
      <name val="맑은 고딕"/>
      <family val="3"/>
      <charset val="129"/>
    </font>
    <font>
      <sz val="11"/>
      <color indexed="19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2"/>
      <scheme val="minor"/>
    </font>
    <font>
      <b/>
      <sz val="10"/>
      <name val="HY중고딕"/>
      <family val="1"/>
      <charset val="129"/>
    </font>
    <font>
      <vertAlign val="superscript"/>
      <sz val="9"/>
      <name val="HY중고딕"/>
      <family val="1"/>
      <charset val="129"/>
    </font>
    <font>
      <sz val="20"/>
      <name val="돋움"/>
      <family val="3"/>
      <charset val="129"/>
    </font>
    <font>
      <sz val="20"/>
      <name val="나눔스퀘어라운드 Regular"/>
      <family val="3"/>
      <charset val="129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6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77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70" fillId="0" borderId="0"/>
    <xf numFmtId="0" fontId="58" fillId="0" borderId="0"/>
    <xf numFmtId="0" fontId="20" fillId="20" borderId="1" applyNumberFormat="0" applyAlignment="0" applyProtection="0">
      <alignment vertical="center"/>
    </xf>
    <xf numFmtId="0" fontId="71" fillId="0" borderId="0"/>
    <xf numFmtId="0" fontId="24" fillId="21" borderId="2" applyNumberFormat="0" applyAlignment="0" applyProtection="0">
      <alignment vertical="center"/>
    </xf>
    <xf numFmtId="177" fontId="33" fillId="0" borderId="0" applyFont="0" applyFill="0" applyBorder="0" applyAlignment="0" applyProtection="0"/>
    <xf numFmtId="0" fontId="3" fillId="0" borderId="0"/>
    <xf numFmtId="181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66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59" fillId="0" borderId="0"/>
    <xf numFmtId="0" fontId="33" fillId="0" borderId="0" applyFont="0" applyFill="0" applyBorder="0" applyAlignment="0" applyProtection="0"/>
    <xf numFmtId="0" fontId="59" fillId="0" borderId="0"/>
    <xf numFmtId="19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2" fontId="33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38" fontId="60" fillId="22" borderId="0" applyNumberFormat="0" applyBorder="0" applyAlignment="0" applyProtection="0"/>
    <xf numFmtId="38" fontId="60" fillId="23" borderId="0" applyNumberFormat="0" applyBorder="0" applyAlignment="0" applyProtection="0"/>
    <xf numFmtId="0" fontId="72" fillId="0" borderId="0">
      <alignment horizontal="left"/>
    </xf>
    <xf numFmtId="0" fontId="61" fillId="0" borderId="3" applyNumberFormat="0" applyAlignment="0" applyProtection="0">
      <alignment horizontal="left" vertical="center"/>
    </xf>
    <xf numFmtId="0" fontId="61" fillId="0" borderId="4">
      <alignment horizontal="left" vertical="center"/>
    </xf>
    <xf numFmtId="0" fontId="28" fillId="0" borderId="5" applyNumberFormat="0" applyFill="0" applyAlignment="0" applyProtection="0">
      <alignment vertical="center"/>
    </xf>
    <xf numFmtId="0" fontId="76" fillId="0" borderId="0" applyNumberFormat="0" applyFill="0" applyBorder="0" applyAlignment="0" applyProtection="0"/>
    <xf numFmtId="0" fontId="29" fillId="0" borderId="6" applyNumberFormat="0" applyFill="0" applyAlignment="0" applyProtection="0">
      <alignment vertical="center"/>
    </xf>
    <xf numFmtId="0" fontId="61" fillId="0" borderId="0" applyNumberFormat="0" applyFill="0" applyBorder="0" applyAlignment="0" applyProtection="0"/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>
      <alignment vertical="center"/>
    </xf>
    <xf numFmtId="10" fontId="60" fillId="24" borderId="8" applyNumberFormat="0" applyBorder="0" applyAlignment="0" applyProtection="0"/>
    <xf numFmtId="10" fontId="60" fillId="23" borderId="8" applyNumberFormat="0" applyBorder="0" applyAlignment="0" applyProtection="0"/>
    <xf numFmtId="0" fontId="25" fillId="0" borderId="9" applyNumberFormat="0" applyFill="0" applyAlignment="0" applyProtection="0">
      <alignment vertical="center"/>
    </xf>
    <xf numFmtId="177" fontId="3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73" fillId="0" borderId="1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25" borderId="0" applyNumberFormat="0" applyBorder="0" applyAlignment="0" applyProtection="0">
      <alignment vertical="center"/>
    </xf>
    <xf numFmtId="184" fontId="9" fillId="0" borderId="0"/>
    <xf numFmtId="0" fontId="9" fillId="0" borderId="0"/>
    <xf numFmtId="0" fontId="33" fillId="0" borderId="0"/>
    <xf numFmtId="0" fontId="3" fillId="26" borderId="11" applyNumberFormat="0" applyFont="0" applyAlignment="0" applyProtection="0">
      <alignment vertical="center"/>
    </xf>
    <xf numFmtId="0" fontId="32" fillId="20" borderId="12" applyNumberFormat="0" applyAlignment="0" applyProtection="0">
      <alignment vertical="center"/>
    </xf>
    <xf numFmtId="10" fontId="33" fillId="0" borderId="0" applyFont="0" applyFill="0" applyBorder="0" applyAlignment="0" applyProtection="0"/>
    <xf numFmtId="0" fontId="73" fillId="0" borderId="0"/>
    <xf numFmtId="0" fontId="1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0" borderId="14" applyNumberFormat="0" applyFont="0" applyFill="0" applyAlignment="0" applyProtection="0"/>
    <xf numFmtId="0" fontId="74" fillId="0" borderId="15">
      <alignment horizontal="left"/>
    </xf>
    <xf numFmtId="0" fontId="19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38" fillId="20" borderId="1" applyNumberFormat="0" applyAlignment="0" applyProtection="0">
      <alignment vertical="center"/>
    </xf>
    <xf numFmtId="187" fontId="9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3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4" fillId="0" borderId="0">
      <protection locked="0"/>
    </xf>
    <xf numFmtId="0" fontId="6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3" fillId="26" borderId="11" applyNumberFormat="0" applyFont="0" applyAlignment="0" applyProtection="0">
      <alignment vertical="center"/>
    </xf>
    <xf numFmtId="0" fontId="17" fillId="26" borderId="11" applyNumberFormat="0" applyFont="0" applyAlignment="0" applyProtection="0">
      <alignment vertical="center"/>
    </xf>
    <xf numFmtId="0" fontId="3" fillId="26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5" fillId="0" borderId="0">
      <alignment vertical="center"/>
    </xf>
    <xf numFmtId="9" fontId="3" fillId="0" borderId="0" applyFont="0" applyFill="0" applyBorder="0" applyAlignment="0" applyProtection="0"/>
    <xf numFmtId="0" fontId="41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4" fillId="0" borderId="0">
      <alignment horizontal="center" vertical="center"/>
    </xf>
    <xf numFmtId="0" fontId="42" fillId="0" borderId="0">
      <alignment horizontal="center" vertical="center"/>
    </xf>
    <xf numFmtId="0" fontId="43" fillId="0" borderId="0"/>
    <xf numFmtId="0" fontId="4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188" fontId="3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3" fillId="0" borderId="0"/>
    <xf numFmtId="0" fontId="66" fillId="0" borderId="0" applyFont="0" applyFill="0" applyBorder="0" applyAlignment="0" applyProtection="0"/>
    <xf numFmtId="0" fontId="4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4" fontId="64" fillId="0" borderId="0">
      <protection locked="0"/>
    </xf>
    <xf numFmtId="189" fontId="9" fillId="0" borderId="0">
      <protection locked="0"/>
    </xf>
    <xf numFmtId="0" fontId="67" fillId="0" borderId="0">
      <alignment vertical="center"/>
    </xf>
    <xf numFmtId="0" fontId="51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0" fillId="0" borderId="0"/>
    <xf numFmtId="0" fontId="75" fillId="0" borderId="0">
      <alignment vertical="center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90" fontId="9" fillId="0" borderId="0">
      <protection locked="0"/>
    </xf>
    <xf numFmtId="0" fontId="3" fillId="0" borderId="0">
      <alignment vertical="center"/>
    </xf>
    <xf numFmtId="0" fontId="17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46" fillId="0" borderId="0"/>
    <xf numFmtId="0" fontId="3" fillId="0" borderId="0">
      <alignment vertical="center"/>
    </xf>
    <xf numFmtId="0" fontId="9" fillId="0" borderId="0"/>
    <xf numFmtId="0" fontId="17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/>
    <xf numFmtId="0" fontId="3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88" fillId="0" borderId="0">
      <alignment vertical="center"/>
    </xf>
    <xf numFmtId="0" fontId="3" fillId="0" borderId="0">
      <alignment vertical="center"/>
    </xf>
    <xf numFmtId="0" fontId="88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64" fillId="0" borderId="14">
      <protection locked="0"/>
    </xf>
    <xf numFmtId="191" fontId="9" fillId="0" borderId="0">
      <protection locked="0"/>
    </xf>
    <xf numFmtId="192" fontId="9" fillId="0" borderId="0">
      <protection locked="0"/>
    </xf>
    <xf numFmtId="0" fontId="99" fillId="0" borderId="0"/>
    <xf numFmtId="41" fontId="99" fillId="0" borderId="0"/>
    <xf numFmtId="9" fontId="99" fillId="0" borderId="0"/>
    <xf numFmtId="177" fontId="100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03" fillId="0" borderId="0"/>
    <xf numFmtId="0" fontId="99" fillId="0" borderId="0"/>
    <xf numFmtId="0" fontId="103" fillId="0" borderId="0"/>
    <xf numFmtId="0" fontId="99" fillId="0" borderId="0"/>
    <xf numFmtId="0" fontId="103" fillId="0" borderId="0"/>
    <xf numFmtId="0" fontId="103" fillId="0" borderId="0"/>
    <xf numFmtId="196" fontId="103" fillId="0" borderId="0"/>
    <xf numFmtId="196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96" fontId="103" fillId="0" borderId="0"/>
    <xf numFmtId="196" fontId="103" fillId="0" borderId="0"/>
    <xf numFmtId="0" fontId="104" fillId="0" borderId="0"/>
    <xf numFmtId="0" fontId="104" fillId="0" borderId="0"/>
    <xf numFmtId="197" fontId="104" fillId="0" borderId="0"/>
    <xf numFmtId="197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7" fontId="104" fillId="0" borderId="0"/>
    <xf numFmtId="197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7" fontId="104" fillId="0" borderId="0"/>
    <xf numFmtId="197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7" fontId="104" fillId="0" borderId="0"/>
    <xf numFmtId="197" fontId="104" fillId="0" borderId="0"/>
    <xf numFmtId="0" fontId="103" fillId="0" borderId="0"/>
    <xf numFmtId="0" fontId="103" fillId="0" borderId="0"/>
    <xf numFmtId="198" fontId="103" fillId="0" borderId="0"/>
    <xf numFmtId="198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98" fontId="103" fillId="0" borderId="0"/>
    <xf numFmtId="198" fontId="103" fillId="0" borderId="0"/>
    <xf numFmtId="0" fontId="103" fillId="0" borderId="0"/>
    <xf numFmtId="0" fontId="103" fillId="0" borderId="0"/>
    <xf numFmtId="0" fontId="99" fillId="0" borderId="0"/>
    <xf numFmtId="0" fontId="103" fillId="0" borderId="0"/>
    <xf numFmtId="0" fontId="99" fillId="0" borderId="0"/>
    <xf numFmtId="0" fontId="103" fillId="0" borderId="0"/>
    <xf numFmtId="0" fontId="103" fillId="0" borderId="0"/>
    <xf numFmtId="199" fontId="103" fillId="0" borderId="0"/>
    <xf numFmtId="199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99" fontId="103" fillId="0" borderId="0"/>
    <xf numFmtId="199" fontId="103" fillId="0" borderId="0"/>
    <xf numFmtId="0" fontId="104" fillId="0" borderId="0"/>
    <xf numFmtId="0" fontId="104" fillId="0" borderId="0"/>
    <xf numFmtId="200" fontId="104" fillId="0" borderId="0"/>
    <xf numFmtId="20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00" fontId="104" fillId="0" borderId="0"/>
    <xf numFmtId="20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00" fontId="104" fillId="0" borderId="0"/>
    <xf numFmtId="20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00" fontId="104" fillId="0" borderId="0"/>
    <xf numFmtId="200" fontId="104" fillId="0" borderId="0"/>
    <xf numFmtId="0" fontId="103" fillId="0" borderId="0"/>
    <xf numFmtId="0" fontId="103" fillId="0" borderId="0"/>
    <xf numFmtId="201" fontId="103" fillId="0" borderId="0"/>
    <xf numFmtId="20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01" fontId="103" fillId="0" borderId="0"/>
    <xf numFmtId="20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01" fontId="103" fillId="0" borderId="0"/>
    <xf numFmtId="20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01" fontId="103" fillId="0" borderId="0"/>
    <xf numFmtId="201" fontId="103" fillId="0" borderId="0"/>
    <xf numFmtId="0" fontId="104" fillId="0" borderId="0"/>
    <xf numFmtId="0" fontId="103" fillId="0" borderId="0"/>
    <xf numFmtId="0" fontId="103" fillId="0" borderId="0"/>
    <xf numFmtId="0" fontId="99" fillId="0" borderId="0"/>
    <xf numFmtId="0" fontId="103" fillId="0" borderId="0"/>
    <xf numFmtId="0" fontId="99" fillId="0" borderId="0"/>
    <xf numFmtId="38" fontId="103" fillId="0" borderId="0"/>
    <xf numFmtId="38" fontId="103" fillId="0" borderId="0"/>
    <xf numFmtId="0" fontId="103" fillId="0" borderId="0"/>
    <xf numFmtId="0" fontId="103" fillId="0" borderId="0"/>
    <xf numFmtId="177" fontId="103" fillId="0" borderId="0"/>
    <xf numFmtId="177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77" fontId="103" fillId="0" borderId="0"/>
    <xf numFmtId="177" fontId="103" fillId="0" borderId="0"/>
    <xf numFmtId="0" fontId="103" fillId="0" borderId="0"/>
    <xf numFmtId="0" fontId="103" fillId="0" borderId="0"/>
    <xf numFmtId="0" fontId="99" fillId="0" borderId="0"/>
    <xf numFmtId="0" fontId="103" fillId="0" borderId="0"/>
    <xf numFmtId="0" fontId="99" fillId="0" borderId="0"/>
    <xf numFmtId="40" fontId="103" fillId="0" borderId="0"/>
    <xf numFmtId="40" fontId="103" fillId="0" borderId="0"/>
    <xf numFmtId="0" fontId="103" fillId="0" borderId="0"/>
    <xf numFmtId="0" fontId="103" fillId="0" borderId="0"/>
    <xf numFmtId="181" fontId="103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3" fillId="0" borderId="0"/>
    <xf numFmtId="0" fontId="103" fillId="0" borderId="0"/>
    <xf numFmtId="0" fontId="103" fillId="0" borderId="0"/>
    <xf numFmtId="0" fontId="99" fillId="0" borderId="0"/>
    <xf numFmtId="0" fontId="103" fillId="0" borderId="0"/>
    <xf numFmtId="0" fontId="103" fillId="0" borderId="0"/>
    <xf numFmtId="0" fontId="99" fillId="0" borderId="0"/>
    <xf numFmtId="0" fontId="99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9" fillId="0" borderId="0"/>
    <xf numFmtId="0" fontId="99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5" fillId="0" borderId="0"/>
    <xf numFmtId="202" fontId="99" fillId="0" borderId="0"/>
    <xf numFmtId="0" fontId="106" fillId="0" borderId="0"/>
    <xf numFmtId="0" fontId="107" fillId="0" borderId="0"/>
    <xf numFmtId="203" fontId="99" fillId="0" borderId="0"/>
    <xf numFmtId="195" fontId="101" fillId="0" borderId="0"/>
    <xf numFmtId="204" fontId="99" fillId="0" borderId="0"/>
    <xf numFmtId="2" fontId="107" fillId="0" borderId="0"/>
    <xf numFmtId="38" fontId="108" fillId="27" borderId="0"/>
    <xf numFmtId="0" fontId="109" fillId="0" borderId="0">
      <alignment horizontal="left"/>
    </xf>
    <xf numFmtId="0" fontId="110" fillId="0" borderId="3">
      <alignment horizontal="left" vertical="center"/>
    </xf>
    <xf numFmtId="0" fontId="110" fillId="0" borderId="33">
      <alignment horizontal="left" vertical="center"/>
    </xf>
    <xf numFmtId="0" fontId="111" fillId="0" borderId="0"/>
    <xf numFmtId="0" fontId="110" fillId="0" borderId="0"/>
    <xf numFmtId="10" fontId="108" fillId="28" borderId="31"/>
    <xf numFmtId="0" fontId="112" fillId="0" borderId="10"/>
    <xf numFmtId="205" fontId="99" fillId="0" borderId="0"/>
    <xf numFmtId="0" fontId="102" fillId="0" borderId="0"/>
    <xf numFmtId="0" fontId="102" fillId="0" borderId="0"/>
    <xf numFmtId="10" fontId="102" fillId="0" borderId="0"/>
    <xf numFmtId="0" fontId="102" fillId="0" borderId="0"/>
    <xf numFmtId="0" fontId="112" fillId="0" borderId="0"/>
    <xf numFmtId="0" fontId="107" fillId="0" borderId="42"/>
    <xf numFmtId="206" fontId="99" fillId="0" borderId="0"/>
    <xf numFmtId="207" fontId="99" fillId="0" borderId="0"/>
    <xf numFmtId="0" fontId="113" fillId="0" borderId="0">
      <alignment horizontal="left" shrinkToFit="1"/>
    </xf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208" fontId="101" fillId="0" borderId="0"/>
    <xf numFmtId="0" fontId="114" fillId="0" borderId="0">
      <alignment horizontal="centerContinuous"/>
    </xf>
    <xf numFmtId="0" fontId="115" fillId="0" borderId="0">
      <alignment horizontal="center" vertical="center"/>
    </xf>
    <xf numFmtId="0" fontId="102" fillId="0" borderId="0"/>
    <xf numFmtId="0" fontId="101" fillId="0" borderId="0"/>
    <xf numFmtId="38" fontId="103" fillId="0" borderId="0">
      <alignment vertical="center"/>
    </xf>
    <xf numFmtId="177" fontId="116" fillId="0" borderId="0"/>
    <xf numFmtId="0" fontId="100" fillId="0" borderId="0"/>
    <xf numFmtId="0" fontId="117" fillId="0" borderId="0">
      <alignment vertical="center"/>
    </xf>
    <xf numFmtId="0" fontId="117" fillId="0" borderId="0">
      <alignment vertical="center"/>
    </xf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0" fillId="20" borderId="43" applyNumberFormat="0" applyAlignment="0" applyProtection="0">
      <alignment vertical="center"/>
    </xf>
    <xf numFmtId="0" fontId="61" fillId="0" borderId="44">
      <alignment horizontal="left" vertical="center"/>
    </xf>
    <xf numFmtId="0" fontId="99" fillId="0" borderId="0"/>
    <xf numFmtId="0" fontId="99" fillId="0" borderId="0"/>
    <xf numFmtId="0" fontId="99" fillId="0" borderId="0"/>
    <xf numFmtId="0" fontId="38" fillId="20" borderId="43" applyNumberFormat="0" applyAlignment="0" applyProtection="0">
      <alignment vertical="center"/>
    </xf>
    <xf numFmtId="0" fontId="38" fillId="20" borderId="43" applyNumberFormat="0" applyAlignment="0" applyProtection="0">
      <alignment vertical="center"/>
    </xf>
    <xf numFmtId="0" fontId="20" fillId="20" borderId="43" applyNumberFormat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27" fillId="7" borderId="43" applyNumberFormat="0" applyAlignment="0" applyProtection="0">
      <alignment vertical="center"/>
    </xf>
    <xf numFmtId="10" fontId="60" fillId="24" borderId="45" applyNumberFormat="0" applyBorder="0" applyAlignment="0" applyProtection="0"/>
    <xf numFmtId="10" fontId="60" fillId="23" borderId="45" applyNumberFormat="0" applyBorder="0" applyAlignment="0" applyProtection="0"/>
    <xf numFmtId="0" fontId="3" fillId="26" borderId="46" applyNumberFormat="0" applyFont="0" applyAlignment="0" applyProtection="0">
      <alignment vertical="center"/>
    </xf>
    <xf numFmtId="0" fontId="32" fillId="20" borderId="47" applyNumberFormat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99" fillId="0" borderId="0"/>
    <xf numFmtId="0" fontId="99" fillId="0" borderId="0"/>
    <xf numFmtId="0" fontId="3" fillId="26" borderId="46" applyNumberFormat="0" applyFont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17" fillId="26" borderId="46" applyNumberFormat="0" applyFont="0" applyAlignment="0" applyProtection="0">
      <alignment vertical="center"/>
    </xf>
    <xf numFmtId="0" fontId="3" fillId="26" borderId="46" applyNumberFormat="0" applyFont="0" applyAlignment="0" applyProtection="0">
      <alignment vertical="center"/>
    </xf>
    <xf numFmtId="0" fontId="9" fillId="26" borderId="46" applyNumberFormat="0" applyFont="0" applyAlignment="0" applyProtection="0">
      <alignment vertical="center"/>
    </xf>
    <xf numFmtId="0" fontId="48" fillId="0" borderId="48" applyNumberFormat="0" applyFill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48" fillId="0" borderId="48" applyNumberFormat="0" applyFill="0" applyAlignment="0" applyProtection="0">
      <alignment vertical="center"/>
    </xf>
    <xf numFmtId="0" fontId="49" fillId="7" borderId="43" applyNumberFormat="0" applyAlignment="0" applyProtection="0">
      <alignment vertical="center"/>
    </xf>
    <xf numFmtId="0" fontId="27" fillId="7" borderId="43" applyNumberFormat="0" applyAlignment="0" applyProtection="0">
      <alignment vertical="center"/>
    </xf>
    <xf numFmtId="0" fontId="49" fillId="7" borderId="43" applyNumberFormat="0" applyAlignment="0" applyProtection="0">
      <alignment vertical="center"/>
    </xf>
    <xf numFmtId="0" fontId="55" fillId="20" borderId="47" applyNumberFormat="0" applyAlignment="0" applyProtection="0">
      <alignment vertical="center"/>
    </xf>
    <xf numFmtId="0" fontId="32" fillId="20" borderId="47" applyNumberFormat="0" applyAlignment="0" applyProtection="0">
      <alignment vertical="center"/>
    </xf>
    <xf numFmtId="0" fontId="55" fillId="20" borderId="47" applyNumberFormat="0" applyAlignment="0" applyProtection="0">
      <alignment vertical="center"/>
    </xf>
    <xf numFmtId="0" fontId="20" fillId="20" borderId="43" applyNumberFormat="0" applyAlignment="0" applyProtection="0">
      <alignment vertical="center"/>
    </xf>
    <xf numFmtId="0" fontId="61" fillId="0" borderId="44">
      <alignment horizontal="left" vertical="center"/>
    </xf>
    <xf numFmtId="0" fontId="27" fillId="7" borderId="43" applyNumberFormat="0" applyAlignment="0" applyProtection="0">
      <alignment vertical="center"/>
    </xf>
    <xf numFmtId="10" fontId="60" fillId="24" borderId="45" applyNumberFormat="0" applyBorder="0" applyAlignment="0" applyProtection="0"/>
    <xf numFmtId="10" fontId="60" fillId="23" borderId="45" applyNumberFormat="0" applyBorder="0" applyAlignment="0" applyProtection="0"/>
    <xf numFmtId="0" fontId="3" fillId="26" borderId="46" applyNumberFormat="0" applyFont="0" applyAlignment="0" applyProtection="0">
      <alignment vertical="center"/>
    </xf>
    <xf numFmtId="0" fontId="32" fillId="20" borderId="47" applyNumberFormat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38" fillId="20" borderId="43" applyNumberFormat="0" applyAlignment="0" applyProtection="0">
      <alignment vertical="center"/>
    </xf>
    <xf numFmtId="0" fontId="20" fillId="20" borderId="43" applyNumberFormat="0" applyAlignment="0" applyProtection="0">
      <alignment vertical="center"/>
    </xf>
    <xf numFmtId="0" fontId="38" fillId="20" borderId="43" applyNumberFormat="0" applyAlignment="0" applyProtection="0">
      <alignment vertical="center"/>
    </xf>
    <xf numFmtId="0" fontId="3" fillId="26" borderId="46" applyNumberFormat="0" applyFont="0" applyAlignment="0" applyProtection="0">
      <alignment vertical="center"/>
    </xf>
    <xf numFmtId="0" fontId="17" fillId="26" borderId="46" applyNumberFormat="0" applyFont="0" applyAlignment="0" applyProtection="0">
      <alignment vertical="center"/>
    </xf>
    <xf numFmtId="0" fontId="3" fillId="26" borderId="46" applyNumberFormat="0" applyFont="0" applyAlignment="0" applyProtection="0">
      <alignment vertical="center"/>
    </xf>
    <xf numFmtId="0" fontId="9" fillId="26" borderId="46" applyNumberFormat="0" applyFont="0" applyAlignment="0" applyProtection="0">
      <alignment vertical="center"/>
    </xf>
    <xf numFmtId="0" fontId="48" fillId="0" borderId="48" applyNumberFormat="0" applyFill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48" fillId="0" borderId="48" applyNumberFormat="0" applyFill="0" applyAlignment="0" applyProtection="0">
      <alignment vertical="center"/>
    </xf>
    <xf numFmtId="0" fontId="49" fillId="7" borderId="43" applyNumberFormat="0" applyAlignment="0" applyProtection="0">
      <alignment vertical="center"/>
    </xf>
    <xf numFmtId="0" fontId="27" fillId="7" borderId="43" applyNumberFormat="0" applyAlignment="0" applyProtection="0">
      <alignment vertical="center"/>
    </xf>
    <xf numFmtId="0" fontId="49" fillId="7" borderId="43" applyNumberFormat="0" applyAlignment="0" applyProtection="0">
      <alignment vertical="center"/>
    </xf>
    <xf numFmtId="0" fontId="55" fillId="20" borderId="47" applyNumberFormat="0" applyAlignment="0" applyProtection="0">
      <alignment vertical="center"/>
    </xf>
    <xf numFmtId="0" fontId="32" fillId="20" borderId="47" applyNumberFormat="0" applyAlignment="0" applyProtection="0">
      <alignment vertical="center"/>
    </xf>
    <xf numFmtId="0" fontId="55" fillId="20" borderId="47" applyNumberFormat="0" applyAlignment="0" applyProtection="0">
      <alignment vertical="center"/>
    </xf>
    <xf numFmtId="0" fontId="110" fillId="0" borderId="44">
      <alignment horizontal="left" vertical="center"/>
    </xf>
    <xf numFmtId="10" fontId="108" fillId="28" borderId="45"/>
    <xf numFmtId="0" fontId="99" fillId="0" borderId="0"/>
    <xf numFmtId="0" fontId="99" fillId="0" borderId="0"/>
    <xf numFmtId="0" fontId="99" fillId="0" borderId="0"/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7" fillId="0" borderId="3" applyNumberFormat="0" applyAlignment="0" applyProtection="0">
      <alignment horizontal="left" vertical="center"/>
    </xf>
    <xf numFmtId="0" fontId="127" fillId="0" borderId="44">
      <alignment horizontal="left" vertical="center"/>
    </xf>
    <xf numFmtId="0" fontId="18" fillId="3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20" borderId="75" applyNumberFormat="0" applyAlignment="0" applyProtection="0">
      <alignment vertical="center"/>
    </xf>
    <xf numFmtId="0" fontId="128" fillId="23" borderId="1" applyNumberForma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24" borderId="11" applyNumberFormat="0" applyFont="0" applyAlignment="0" applyProtection="0">
      <alignment vertical="center"/>
    </xf>
    <xf numFmtId="0" fontId="129" fillId="34" borderId="0" applyNumberFormat="0" applyBorder="0" applyAlignment="0" applyProtection="0">
      <alignment vertical="center"/>
    </xf>
    <xf numFmtId="0" fontId="38" fillId="20" borderId="93" applyNumberFormat="0" applyAlignment="0" applyProtection="0">
      <alignment vertical="center"/>
    </xf>
    <xf numFmtId="0" fontId="24" fillId="43" borderId="2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7" fillId="34" borderId="1" applyNumberFormat="0" applyAlignment="0" applyProtection="0">
      <alignment vertical="center"/>
    </xf>
    <xf numFmtId="0" fontId="130" fillId="0" borderId="54" applyNumberFormat="0" applyFill="0" applyAlignment="0" applyProtection="0">
      <alignment vertical="center"/>
    </xf>
    <xf numFmtId="0" fontId="131" fillId="0" borderId="55" applyNumberFormat="0" applyFill="0" applyAlignment="0" applyProtection="0">
      <alignment vertical="center"/>
    </xf>
    <xf numFmtId="0" fontId="132" fillId="0" borderId="56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23" borderId="12" applyNumberFormat="0" applyAlignment="0" applyProtection="0">
      <alignment vertical="center"/>
    </xf>
    <xf numFmtId="0" fontId="26" fillId="0" borderId="101" applyNumberFormat="0" applyFill="0" applyAlignment="0" applyProtection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7" fillId="0" borderId="92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>
      <alignment vertical="center"/>
    </xf>
    <xf numFmtId="0" fontId="61" fillId="0" borderId="108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0" borderId="73" applyNumberFormat="0" applyFill="0" applyAlignment="0" applyProtection="0">
      <alignment vertical="center"/>
    </xf>
    <xf numFmtId="0" fontId="26" fillId="0" borderId="73" applyNumberFormat="0" applyFill="0" applyAlignment="0" applyProtection="0">
      <alignment vertical="center"/>
    </xf>
    <xf numFmtId="0" fontId="48" fillId="0" borderId="91" applyNumberFormat="0" applyFill="0" applyAlignment="0" applyProtection="0">
      <alignment vertical="center"/>
    </xf>
    <xf numFmtId="0" fontId="48" fillId="0" borderId="91" applyNumberFormat="0" applyFill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26" fillId="0" borderId="128" applyNumberFormat="0" applyFill="0" applyAlignment="0" applyProtection="0">
      <alignment vertical="center"/>
    </xf>
    <xf numFmtId="0" fontId="32" fillId="20" borderId="124" applyNumberForma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27" fillId="7" borderId="139" applyNumberFormat="0" applyAlignment="0" applyProtection="0">
      <alignment vertical="center"/>
    </xf>
    <xf numFmtId="10" fontId="60" fillId="24" borderId="143" applyNumberFormat="0" applyBorder="0" applyAlignment="0" applyProtection="0"/>
    <xf numFmtId="10" fontId="60" fillId="24" borderId="143" applyNumberFormat="0" applyBorder="0" applyAlignment="0" applyProtection="0"/>
    <xf numFmtId="10" fontId="108" fillId="28" borderId="143"/>
    <xf numFmtId="0" fontId="26" fillId="0" borderId="111" applyNumberFormat="0" applyFill="0" applyAlignment="0" applyProtection="0">
      <alignment vertical="center"/>
    </xf>
    <xf numFmtId="0" fontId="26" fillId="0" borderId="111" applyNumberFormat="0" applyFill="0" applyAlignment="0" applyProtection="0">
      <alignment vertical="center"/>
    </xf>
    <xf numFmtId="10" fontId="108" fillId="28" borderId="143"/>
    <xf numFmtId="10" fontId="60" fillId="23" borderId="143" applyNumberFormat="0" applyBorder="0" applyAlignment="0" applyProtection="0"/>
    <xf numFmtId="0" fontId="26" fillId="0" borderId="111" applyNumberFormat="0" applyFill="0" applyAlignment="0" applyProtection="0">
      <alignment vertical="center"/>
    </xf>
    <xf numFmtId="10" fontId="60" fillId="23" borderId="143" applyNumberFormat="0" applyBorder="0" applyAlignment="0" applyProtection="0"/>
    <xf numFmtId="10" fontId="60" fillId="23" borderId="143" applyNumberFormat="0" applyBorder="0" applyAlignment="0" applyProtection="0"/>
    <xf numFmtId="10" fontId="60" fillId="24" borderId="143" applyNumberFormat="0" applyBorder="0" applyAlignment="0" applyProtection="0"/>
    <xf numFmtId="0" fontId="27" fillId="7" borderId="145" applyNumberFormat="0" applyAlignment="0" applyProtection="0">
      <alignment vertical="center"/>
    </xf>
    <xf numFmtId="0" fontId="32" fillId="20" borderId="106" applyNumberFormat="0" applyAlignment="0" applyProtection="0">
      <alignment vertical="center"/>
    </xf>
    <xf numFmtId="0" fontId="32" fillId="20" borderId="106" applyNumberFormat="0" applyAlignment="0" applyProtection="0">
      <alignment vertical="center"/>
    </xf>
    <xf numFmtId="0" fontId="32" fillId="20" borderId="106" applyNumberFormat="0" applyAlignment="0" applyProtection="0">
      <alignment vertical="center"/>
    </xf>
    <xf numFmtId="0" fontId="27" fillId="7" borderId="121" applyNumberForma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10" fontId="60" fillId="24" borderId="125" applyNumberFormat="0" applyBorder="0" applyAlignment="0" applyProtection="0"/>
    <xf numFmtId="10" fontId="60" fillId="24" borderId="125" applyNumberFormat="0" applyBorder="0" applyAlignment="0" applyProtection="0"/>
    <xf numFmtId="10" fontId="108" fillId="28" borderId="125"/>
    <xf numFmtId="10" fontId="108" fillId="28" borderId="125"/>
    <xf numFmtId="10" fontId="60" fillId="23" borderId="125" applyNumberFormat="0" applyBorder="0" applyAlignment="0" applyProtection="0"/>
    <xf numFmtId="10" fontId="60" fillId="24" borderId="125" applyNumberFormat="0" applyBorder="0" applyAlignment="0" applyProtection="0"/>
    <xf numFmtId="10" fontId="60" fillId="24" borderId="107" applyNumberFormat="0" applyBorder="0" applyAlignment="0" applyProtection="0"/>
    <xf numFmtId="10" fontId="60" fillId="23" borderId="107" applyNumberFormat="0" applyBorder="0" applyAlignment="0" applyProtection="0"/>
    <xf numFmtId="10" fontId="60" fillId="23" borderId="107" applyNumberFormat="0" applyBorder="0" applyAlignment="0" applyProtection="0"/>
    <xf numFmtId="0" fontId="27" fillId="7" borderId="109" applyNumberFormat="0" applyAlignment="0" applyProtection="0">
      <alignment vertical="center"/>
    </xf>
    <xf numFmtId="0" fontId="61" fillId="0" borderId="144">
      <alignment horizontal="left" vertical="center"/>
    </xf>
    <xf numFmtId="0" fontId="110" fillId="0" borderId="144">
      <alignment horizontal="left" vertical="center"/>
    </xf>
    <xf numFmtId="0" fontId="110" fillId="0" borderId="126">
      <alignment horizontal="left" vertical="center"/>
    </xf>
    <xf numFmtId="0" fontId="110" fillId="0" borderId="126">
      <alignment horizontal="left" vertical="center"/>
    </xf>
    <xf numFmtId="0" fontId="110" fillId="0" borderId="144">
      <alignment horizontal="left" vertical="center"/>
    </xf>
    <xf numFmtId="0" fontId="61" fillId="0" borderId="108">
      <alignment horizontal="left" vertical="center"/>
    </xf>
    <xf numFmtId="0" fontId="110" fillId="0" borderId="108">
      <alignment horizontal="left" vertical="center"/>
    </xf>
    <xf numFmtId="0" fontId="9" fillId="26" borderId="85" applyNumberFormat="0" applyFont="0" applyAlignment="0" applyProtection="0">
      <alignment vertical="center"/>
    </xf>
    <xf numFmtId="0" fontId="9" fillId="26" borderId="85" applyNumberFormat="0" applyFont="0" applyAlignment="0" applyProtection="0">
      <alignment vertical="center"/>
    </xf>
    <xf numFmtId="0" fontId="9" fillId="26" borderId="85" applyNumberFormat="0" applyFon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0" fontId="17" fillId="26" borderId="85" applyNumberFormat="0" applyFont="0" applyAlignment="0" applyProtection="0">
      <alignment vertical="center"/>
    </xf>
    <xf numFmtId="0" fontId="9" fillId="26" borderId="67" applyNumberFormat="0" applyFont="0" applyAlignment="0" applyProtection="0">
      <alignment vertical="center"/>
    </xf>
    <xf numFmtId="0" fontId="9" fillId="26" borderId="67" applyNumberFormat="0" applyFont="0" applyAlignment="0" applyProtection="0">
      <alignment vertical="center"/>
    </xf>
    <xf numFmtId="0" fontId="9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17" fillId="26" borderId="67" applyNumberFormat="0" applyFont="0" applyAlignment="0" applyProtection="0">
      <alignment vertical="center"/>
    </xf>
    <xf numFmtId="0" fontId="17" fillId="26" borderId="67" applyNumberFormat="0" applyFont="0" applyAlignment="0" applyProtection="0">
      <alignment vertical="center"/>
    </xf>
    <xf numFmtId="0" fontId="17" fillId="26" borderId="67" applyNumberFormat="0" applyFont="0" applyAlignment="0" applyProtection="0">
      <alignment vertical="center"/>
    </xf>
    <xf numFmtId="0" fontId="17" fillId="26" borderId="85" applyNumberFormat="0" applyFont="0" applyAlignment="0" applyProtection="0">
      <alignment vertical="center"/>
    </xf>
    <xf numFmtId="0" fontId="17" fillId="26" borderId="85" applyNumberFormat="0" applyFont="0" applyAlignment="0" applyProtection="0">
      <alignment vertical="center"/>
    </xf>
    <xf numFmtId="0" fontId="20" fillId="20" borderId="109" applyNumberFormat="0" applyAlignment="0" applyProtection="0">
      <alignment vertical="center"/>
    </xf>
    <xf numFmtId="0" fontId="20" fillId="20" borderId="109" applyNumberFormat="0" applyAlignment="0" applyProtection="0">
      <alignment vertical="center"/>
    </xf>
    <xf numFmtId="0" fontId="20" fillId="20" borderId="109" applyNumberFormat="0" applyAlignment="0" applyProtection="0">
      <alignment vertical="center"/>
    </xf>
    <xf numFmtId="0" fontId="20" fillId="20" borderId="129" applyNumberFormat="0" applyAlignment="0" applyProtection="0">
      <alignment vertical="center"/>
    </xf>
    <xf numFmtId="0" fontId="20" fillId="20" borderId="129" applyNumberFormat="0" applyAlignment="0" applyProtection="0">
      <alignment vertical="center"/>
    </xf>
    <xf numFmtId="0" fontId="38" fillId="20" borderId="66" applyNumberFormat="0" applyAlignment="0" applyProtection="0">
      <alignment vertical="center"/>
    </xf>
    <xf numFmtId="0" fontId="38" fillId="20" borderId="66" applyNumberFormat="0" applyAlignment="0" applyProtection="0">
      <alignment vertical="center"/>
    </xf>
    <xf numFmtId="0" fontId="38" fillId="20" borderId="66" applyNumberFormat="0" applyAlignment="0" applyProtection="0">
      <alignment vertical="center"/>
    </xf>
    <xf numFmtId="0" fontId="38" fillId="20" borderId="66" applyNumberFormat="0" applyAlignment="0" applyProtection="0">
      <alignment vertical="center"/>
    </xf>
    <xf numFmtId="0" fontId="38" fillId="20" borderId="66" applyNumberFormat="0" applyAlignment="0" applyProtection="0">
      <alignment vertical="center"/>
    </xf>
    <xf numFmtId="0" fontId="20" fillId="20" borderId="66" applyNumberFormat="0" applyAlignment="0" applyProtection="0">
      <alignment vertical="center"/>
    </xf>
    <xf numFmtId="0" fontId="20" fillId="20" borderId="66" applyNumberFormat="0" applyAlignment="0" applyProtection="0">
      <alignment vertical="center"/>
    </xf>
    <xf numFmtId="0" fontId="20" fillId="20" borderId="66" applyNumberFormat="0" applyAlignment="0" applyProtection="0">
      <alignment vertical="center"/>
    </xf>
    <xf numFmtId="0" fontId="38" fillId="20" borderId="84" applyNumberFormat="0" applyAlignment="0" applyProtection="0">
      <alignment vertical="center"/>
    </xf>
    <xf numFmtId="0" fontId="38" fillId="20" borderId="84" applyNumberFormat="0" applyAlignment="0" applyProtection="0">
      <alignment vertical="center"/>
    </xf>
    <xf numFmtId="0" fontId="38" fillId="20" borderId="84" applyNumberFormat="0" applyAlignment="0" applyProtection="0">
      <alignment vertical="center"/>
    </xf>
    <xf numFmtId="0" fontId="20" fillId="20" borderId="84" applyNumberFormat="0" applyAlignment="0" applyProtection="0">
      <alignment vertical="center"/>
    </xf>
    <xf numFmtId="0" fontId="20" fillId="20" borderId="84" applyNumberFormat="0" applyAlignment="0" applyProtection="0">
      <alignment vertical="center"/>
    </xf>
    <xf numFmtId="0" fontId="20" fillId="20" borderId="103" applyNumberFormat="0" applyAlignment="0" applyProtection="0">
      <alignment vertical="center"/>
    </xf>
    <xf numFmtId="0" fontId="20" fillId="20" borderId="121" applyNumberFormat="0" applyAlignment="0" applyProtection="0">
      <alignment vertical="center"/>
    </xf>
    <xf numFmtId="0" fontId="20" fillId="20" borderId="139" applyNumberFormat="0" applyAlignment="0" applyProtection="0">
      <alignment vertical="center"/>
    </xf>
    <xf numFmtId="0" fontId="20" fillId="20" borderId="139" applyNumberFormat="0" applyAlignment="0" applyProtection="0">
      <alignment vertical="center"/>
    </xf>
    <xf numFmtId="0" fontId="110" fillId="0" borderId="116">
      <alignment horizontal="left" vertical="center"/>
    </xf>
    <xf numFmtId="0" fontId="110" fillId="0" borderId="116">
      <alignment horizontal="left" vertical="center"/>
    </xf>
    <xf numFmtId="0" fontId="26" fillId="0" borderId="73" applyNumberFormat="0" applyFill="0" applyAlignment="0" applyProtection="0">
      <alignment vertical="center"/>
    </xf>
    <xf numFmtId="0" fontId="26" fillId="0" borderId="73" applyNumberFormat="0" applyFill="0" applyAlignment="0" applyProtection="0">
      <alignment vertical="center"/>
    </xf>
    <xf numFmtId="0" fontId="61" fillId="0" borderId="116">
      <alignment horizontal="left" vertical="center"/>
    </xf>
    <xf numFmtId="0" fontId="61" fillId="0" borderId="116">
      <alignment horizontal="left" vertical="center"/>
    </xf>
    <xf numFmtId="0" fontId="26" fillId="0" borderId="73" applyNumberFormat="0" applyFill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32" fillId="20" borderId="69" applyNumberFormat="0" applyAlignment="0" applyProtection="0">
      <alignment vertical="center"/>
    </xf>
    <xf numFmtId="0" fontId="32" fillId="20" borderId="69" applyNumberFormat="0" applyAlignment="0" applyProtection="0">
      <alignment vertical="center"/>
    </xf>
    <xf numFmtId="0" fontId="32" fillId="20" borderId="69" applyNumberFormat="0" applyAlignment="0" applyProtection="0">
      <alignment vertical="center"/>
    </xf>
    <xf numFmtId="0" fontId="110" fillId="0" borderId="134">
      <alignment horizontal="left" vertical="center"/>
    </xf>
    <xf numFmtId="0" fontId="3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3" fillId="26" borderId="67" applyNumberFormat="0" applyFont="0" applyAlignment="0" applyProtection="0">
      <alignment vertical="center"/>
    </xf>
    <xf numFmtId="0" fontId="110" fillId="0" borderId="134">
      <alignment horizontal="left" vertical="center"/>
    </xf>
    <xf numFmtId="0" fontId="61" fillId="0" borderId="134">
      <alignment horizontal="left" vertical="center"/>
    </xf>
    <xf numFmtId="0" fontId="61" fillId="0" borderId="134">
      <alignment horizontal="left" vertical="center"/>
    </xf>
    <xf numFmtId="0" fontId="32" fillId="20" borderId="87" applyNumberFormat="0" applyAlignment="0" applyProtection="0">
      <alignment vertical="center"/>
    </xf>
    <xf numFmtId="0" fontId="32" fillId="20" borderId="87" applyNumberFormat="0" applyAlignment="0" applyProtection="0">
      <alignment vertical="center"/>
    </xf>
    <xf numFmtId="0" fontId="32" fillId="20" borderId="87" applyNumberFormat="0" applyAlignment="0" applyProtection="0">
      <alignment vertical="center"/>
    </xf>
    <xf numFmtId="0" fontId="27" fillId="7" borderId="117" applyNumberForma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0" fontId="3" fillId="26" borderId="85" applyNumberFormat="0" applyFont="0" applyAlignment="0" applyProtection="0">
      <alignment vertical="center"/>
    </xf>
    <xf numFmtId="10" fontId="60" fillId="24" borderId="115" applyNumberFormat="0" applyBorder="0" applyAlignment="0" applyProtection="0"/>
    <xf numFmtId="10" fontId="60" fillId="23" borderId="115" applyNumberFormat="0" applyBorder="0" applyAlignment="0" applyProtection="0"/>
    <xf numFmtId="10" fontId="60" fillId="23" borderId="115" applyNumberFormat="0" applyBorder="0" applyAlignment="0" applyProtection="0"/>
    <xf numFmtId="10" fontId="60" fillId="23" borderId="115" applyNumberFormat="0" applyBorder="0" applyAlignment="0" applyProtection="0"/>
    <xf numFmtId="0" fontId="27" fillId="7" borderId="66" applyNumberFormat="0" applyAlignment="0" applyProtection="0">
      <alignment vertical="center"/>
    </xf>
    <xf numFmtId="0" fontId="27" fillId="7" borderId="66" applyNumberFormat="0" applyAlignment="0" applyProtection="0">
      <alignment vertical="center"/>
    </xf>
    <xf numFmtId="10" fontId="60" fillId="24" borderId="70" applyNumberFormat="0" applyBorder="0" applyAlignment="0" applyProtection="0"/>
    <xf numFmtId="10" fontId="60" fillId="24" borderId="70" applyNumberFormat="0" applyBorder="0" applyAlignment="0" applyProtection="0"/>
    <xf numFmtId="10" fontId="108" fillId="28" borderId="70"/>
    <xf numFmtId="10" fontId="108" fillId="28" borderId="70"/>
    <xf numFmtId="10" fontId="60" fillId="23" borderId="70" applyNumberFormat="0" applyBorder="0" applyAlignment="0" applyProtection="0"/>
    <xf numFmtId="10" fontId="60" fillId="23" borderId="70" applyNumberFormat="0" applyBorder="0" applyAlignment="0" applyProtection="0"/>
    <xf numFmtId="10" fontId="60" fillId="23" borderId="70" applyNumberFormat="0" applyBorder="0" applyAlignment="0" applyProtection="0"/>
    <xf numFmtId="10" fontId="60" fillId="24" borderId="70" applyNumberFormat="0" applyBorder="0" applyAlignment="0" applyProtection="0"/>
    <xf numFmtId="0" fontId="27" fillId="7" borderId="72" applyNumberFormat="0" applyAlignment="0" applyProtection="0">
      <alignment vertical="center"/>
    </xf>
    <xf numFmtId="10" fontId="108" fillId="28" borderId="115"/>
    <xf numFmtId="10" fontId="108" fillId="28" borderId="115"/>
    <xf numFmtId="10" fontId="60" fillId="24" borderId="115" applyNumberFormat="0" applyBorder="0" applyAlignment="0" applyProtection="0"/>
    <xf numFmtId="10" fontId="60" fillId="24" borderId="115" applyNumberFormat="0" applyBorder="0" applyAlignment="0" applyProtection="0"/>
    <xf numFmtId="0" fontId="27" fillId="7" borderId="109" applyNumberFormat="0" applyAlignment="0" applyProtection="0">
      <alignment vertical="center"/>
    </xf>
    <xf numFmtId="0" fontId="27" fillId="7" borderId="109" applyNumberFormat="0" applyAlignment="0" applyProtection="0">
      <alignment vertical="center"/>
    </xf>
    <xf numFmtId="0" fontId="61" fillId="0" borderId="71">
      <alignment horizontal="left" vertical="center"/>
    </xf>
    <xf numFmtId="0" fontId="61" fillId="0" borderId="71">
      <alignment horizontal="left" vertical="center"/>
    </xf>
    <xf numFmtId="0" fontId="110" fillId="0" borderId="71">
      <alignment horizontal="left" vertical="center"/>
    </xf>
    <xf numFmtId="0" fontId="110" fillId="0" borderId="71">
      <alignment horizontal="left" vertical="center"/>
    </xf>
    <xf numFmtId="0" fontId="27" fillId="7" borderId="84" applyNumberFormat="0" applyAlignment="0" applyProtection="0">
      <alignment vertical="center"/>
    </xf>
    <xf numFmtId="0" fontId="27" fillId="7" borderId="84" applyNumberFormat="0" applyAlignment="0" applyProtection="0">
      <alignment vertical="center"/>
    </xf>
    <xf numFmtId="10" fontId="60" fillId="24" borderId="88" applyNumberFormat="0" applyBorder="0" applyAlignment="0" applyProtection="0"/>
    <xf numFmtId="10" fontId="60" fillId="24" borderId="88" applyNumberFormat="0" applyBorder="0" applyAlignment="0" applyProtection="0"/>
    <xf numFmtId="10" fontId="108" fillId="28" borderId="88"/>
    <xf numFmtId="10" fontId="108" fillId="28" borderId="88"/>
    <xf numFmtId="10" fontId="60" fillId="23" borderId="88" applyNumberFormat="0" applyBorder="0" applyAlignment="0" applyProtection="0"/>
    <xf numFmtId="10" fontId="60" fillId="23" borderId="88" applyNumberFormat="0" applyBorder="0" applyAlignment="0" applyProtection="0"/>
    <xf numFmtId="10" fontId="60" fillId="23" borderId="88" applyNumberFormat="0" applyBorder="0" applyAlignment="0" applyProtection="0"/>
    <xf numFmtId="10" fontId="60" fillId="24" borderId="88" applyNumberFormat="0" applyBorder="0" applyAlignment="0" applyProtection="0"/>
    <xf numFmtId="0" fontId="27" fillId="7" borderId="90" applyNumberFormat="0" applyAlignment="0" applyProtection="0">
      <alignment vertical="center"/>
    </xf>
    <xf numFmtId="0" fontId="27" fillId="7" borderId="135" applyNumberFormat="0" applyAlignment="0" applyProtection="0">
      <alignment vertical="center"/>
    </xf>
    <xf numFmtId="10" fontId="60" fillId="24" borderId="133" applyNumberFormat="0" applyBorder="0" applyAlignment="0" applyProtection="0"/>
    <xf numFmtId="10" fontId="60" fillId="23" borderId="133" applyNumberFormat="0" applyBorder="0" applyAlignment="0" applyProtection="0"/>
    <xf numFmtId="10" fontId="60" fillId="23" borderId="133" applyNumberFormat="0" applyBorder="0" applyAlignment="0" applyProtection="0"/>
    <xf numFmtId="10" fontId="60" fillId="23" borderId="133" applyNumberFormat="0" applyBorder="0" applyAlignment="0" applyProtection="0"/>
    <xf numFmtId="10" fontId="108" fillId="28" borderId="133"/>
    <xf numFmtId="0" fontId="61" fillId="0" borderId="89">
      <alignment horizontal="left" vertical="center"/>
    </xf>
    <xf numFmtId="0" fontId="61" fillId="0" borderId="89">
      <alignment horizontal="left" vertical="center"/>
    </xf>
    <xf numFmtId="0" fontId="110" fillId="0" borderId="89">
      <alignment horizontal="left" vertical="center"/>
    </xf>
    <xf numFmtId="0" fontId="110" fillId="0" borderId="89">
      <alignment horizontal="left" vertical="center"/>
    </xf>
    <xf numFmtId="10" fontId="108" fillId="28" borderId="133"/>
    <xf numFmtId="0" fontId="3" fillId="26" borderId="118" applyNumberFormat="0" applyFont="0" applyAlignment="0" applyProtection="0">
      <alignment vertical="center"/>
    </xf>
    <xf numFmtId="0" fontId="3" fillId="26" borderId="118" applyNumberFormat="0" applyFont="0" applyAlignment="0" applyProtection="0">
      <alignment vertical="center"/>
    </xf>
    <xf numFmtId="10" fontId="60" fillId="24" borderId="133" applyNumberFormat="0" applyBorder="0" applyAlignment="0" applyProtection="0"/>
    <xf numFmtId="10" fontId="60" fillId="24" borderId="133" applyNumberFormat="0" applyBorder="0" applyAlignment="0" applyProtection="0"/>
    <xf numFmtId="0" fontId="32" fillId="20" borderId="114" applyNumberFormat="0" applyAlignment="0" applyProtection="0">
      <alignment vertical="center"/>
    </xf>
    <xf numFmtId="0" fontId="20" fillId="20" borderId="66" applyNumberFormat="0" applyAlignment="0" applyProtection="0">
      <alignment vertical="center"/>
    </xf>
    <xf numFmtId="0" fontId="20" fillId="20" borderId="66" applyNumberFormat="0" applyAlignment="0" applyProtection="0">
      <alignment vertical="center"/>
    </xf>
    <xf numFmtId="0" fontId="20" fillId="20" borderId="66" applyNumberFormat="0" applyAlignment="0" applyProtection="0">
      <alignment vertical="center"/>
    </xf>
    <xf numFmtId="0" fontId="32" fillId="20" borderId="114" applyNumberFormat="0" applyAlignment="0" applyProtection="0">
      <alignment vertical="center"/>
    </xf>
    <xf numFmtId="0" fontId="32" fillId="20" borderId="114" applyNumberFormat="0" applyAlignment="0" applyProtection="0">
      <alignment vertical="center"/>
    </xf>
    <xf numFmtId="0" fontId="27" fillId="7" borderId="129" applyNumberFormat="0" applyAlignment="0" applyProtection="0">
      <alignment vertical="center"/>
    </xf>
    <xf numFmtId="0" fontId="27" fillId="7" borderId="129" applyNumberFormat="0" applyAlignment="0" applyProtection="0">
      <alignment vertical="center"/>
    </xf>
    <xf numFmtId="0" fontId="20" fillId="20" borderId="93" applyNumberFormat="0" applyAlignment="0" applyProtection="0">
      <alignment vertical="center"/>
    </xf>
    <xf numFmtId="0" fontId="20" fillId="20" borderId="93" applyNumberFormat="0" applyAlignment="0" applyProtection="0">
      <alignment vertical="center"/>
    </xf>
    <xf numFmtId="0" fontId="20" fillId="20" borderId="75" applyNumberFormat="0" applyAlignment="0" applyProtection="0">
      <alignment vertical="center"/>
    </xf>
    <xf numFmtId="0" fontId="20" fillId="20" borderId="75" applyNumberFormat="0" applyAlignment="0" applyProtection="0">
      <alignment vertical="center"/>
    </xf>
    <xf numFmtId="0" fontId="20" fillId="20" borderId="75" applyNumberFormat="0" applyAlignment="0" applyProtection="0">
      <alignment vertical="center"/>
    </xf>
    <xf numFmtId="0" fontId="20" fillId="20" borderId="93" applyNumberFormat="0" applyAlignment="0" applyProtection="0">
      <alignment vertical="center"/>
    </xf>
    <xf numFmtId="0" fontId="26" fillId="0" borderId="119" applyNumberFormat="0" applyFill="0" applyAlignment="0" applyProtection="0">
      <alignment vertical="center"/>
    </xf>
    <xf numFmtId="0" fontId="26" fillId="0" borderId="119" applyNumberFormat="0" applyFill="0" applyAlignment="0" applyProtection="0">
      <alignment vertical="center"/>
    </xf>
    <xf numFmtId="0" fontId="26" fillId="0" borderId="119" applyNumberFormat="0" applyFill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20" fillId="20" borderId="84" applyNumberFormat="0" applyAlignment="0" applyProtection="0">
      <alignment vertical="center"/>
    </xf>
    <xf numFmtId="0" fontId="20" fillId="20" borderId="84" applyNumberFormat="0" applyAlignment="0" applyProtection="0">
      <alignment vertical="center"/>
    </xf>
    <xf numFmtId="0" fontId="20" fillId="20" borderId="84" applyNumberFormat="0" applyAlignment="0" applyProtection="0">
      <alignment vertical="center"/>
    </xf>
    <xf numFmtId="0" fontId="32" fillId="20" borderId="132" applyNumberFormat="0" applyAlignment="0" applyProtection="0">
      <alignment vertical="center"/>
    </xf>
    <xf numFmtId="0" fontId="32" fillId="20" borderId="132" applyNumberFormat="0" applyAlignment="0" applyProtection="0">
      <alignment vertical="center"/>
    </xf>
    <xf numFmtId="0" fontId="26" fillId="0" borderId="137" applyNumberFormat="0" applyFill="0" applyAlignment="0" applyProtection="0">
      <alignment vertical="center"/>
    </xf>
    <xf numFmtId="0" fontId="20" fillId="20" borderId="109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09" applyNumberFormat="0" applyAlignment="0" applyProtection="0">
      <alignment vertical="center"/>
    </xf>
    <xf numFmtId="0" fontId="20" fillId="20" borderId="109" applyNumberFormat="0" applyAlignment="0" applyProtection="0">
      <alignment vertical="center"/>
    </xf>
    <xf numFmtId="0" fontId="38" fillId="20" borderId="109" applyNumberFormat="0" applyAlignment="0" applyProtection="0">
      <alignment vertical="center"/>
    </xf>
    <xf numFmtId="0" fontId="110" fillId="0" borderId="80">
      <alignment horizontal="left" vertical="center"/>
    </xf>
    <xf numFmtId="0" fontId="110" fillId="0" borderId="80">
      <alignment horizontal="left" vertical="center"/>
    </xf>
    <xf numFmtId="0" fontId="61" fillId="0" borderId="80">
      <alignment horizontal="left" vertical="center"/>
    </xf>
    <xf numFmtId="0" fontId="61" fillId="0" borderId="80">
      <alignment horizontal="left" vertical="center"/>
    </xf>
    <xf numFmtId="0" fontId="38" fillId="20" borderId="109" applyNumberFormat="0" applyAlignment="0" applyProtection="0">
      <alignment vertical="center"/>
    </xf>
    <xf numFmtId="0" fontId="38" fillId="20" borderId="109" applyNumberFormat="0" applyAlignment="0" applyProtection="0">
      <alignment vertical="center"/>
    </xf>
    <xf numFmtId="0" fontId="110" fillId="0" borderId="98">
      <alignment horizontal="left" vertical="center"/>
    </xf>
    <xf numFmtId="0" fontId="110" fillId="0" borderId="98">
      <alignment horizontal="left" vertical="center"/>
    </xf>
    <xf numFmtId="0" fontId="61" fillId="0" borderId="98">
      <alignment horizontal="left" vertical="center"/>
    </xf>
    <xf numFmtId="0" fontId="61" fillId="0" borderId="98">
      <alignment horizontal="left" vertical="center"/>
    </xf>
    <xf numFmtId="0" fontId="26" fillId="0" borderId="137" applyNumberFormat="0" applyFill="0" applyAlignment="0" applyProtection="0">
      <alignment vertical="center"/>
    </xf>
    <xf numFmtId="0" fontId="26" fillId="0" borderId="137" applyNumberFormat="0" applyFill="0" applyAlignment="0" applyProtection="0">
      <alignment vertical="center"/>
    </xf>
    <xf numFmtId="0" fontId="27" fillId="7" borderId="81" applyNumberFormat="0" applyAlignment="0" applyProtection="0">
      <alignment vertical="center"/>
    </xf>
    <xf numFmtId="10" fontId="60" fillId="24" borderId="79" applyNumberFormat="0" applyBorder="0" applyAlignment="0" applyProtection="0"/>
    <xf numFmtId="10" fontId="60" fillId="23" borderId="79" applyNumberFormat="0" applyBorder="0" applyAlignment="0" applyProtection="0"/>
    <xf numFmtId="10" fontId="60" fillId="23" borderId="79" applyNumberFormat="0" applyBorder="0" applyAlignment="0" applyProtection="0"/>
    <xf numFmtId="10" fontId="60" fillId="23" borderId="79" applyNumberFormat="0" applyBorder="0" applyAlignment="0" applyProtection="0"/>
    <xf numFmtId="10" fontId="108" fillId="28" borderId="79"/>
    <xf numFmtId="10" fontId="108" fillId="28" borderId="79"/>
    <xf numFmtId="10" fontId="60" fillId="24" borderId="79" applyNumberFormat="0" applyBorder="0" applyAlignment="0" applyProtection="0"/>
    <xf numFmtId="10" fontId="60" fillId="24" borderId="79" applyNumberFormat="0" applyBorder="0" applyAlignment="0" applyProtection="0"/>
    <xf numFmtId="0" fontId="27" fillId="7" borderId="75" applyNumberFormat="0" applyAlignment="0" applyProtection="0">
      <alignment vertical="center"/>
    </xf>
    <xf numFmtId="0" fontId="27" fillId="7" borderId="75" applyNumberFormat="0" applyAlignment="0" applyProtection="0">
      <alignment vertical="center"/>
    </xf>
    <xf numFmtId="0" fontId="110" fillId="0" borderId="58">
      <alignment horizontal="left" vertical="center"/>
    </xf>
    <xf numFmtId="0" fontId="110" fillId="0" borderId="58">
      <alignment horizontal="left" vertical="center"/>
    </xf>
    <xf numFmtId="0" fontId="61" fillId="0" borderId="58">
      <alignment horizontal="left" vertical="center"/>
    </xf>
    <xf numFmtId="0" fontId="61" fillId="0" borderId="58">
      <alignment horizontal="left" vertical="center"/>
    </xf>
    <xf numFmtId="0" fontId="27" fillId="7" borderId="99" applyNumberFormat="0" applyAlignment="0" applyProtection="0">
      <alignment vertical="center"/>
    </xf>
    <xf numFmtId="10" fontId="60" fillId="24" borderId="97" applyNumberFormat="0" applyBorder="0" applyAlignment="0" applyProtection="0"/>
    <xf numFmtId="10" fontId="60" fillId="23" borderId="97" applyNumberFormat="0" applyBorder="0" applyAlignment="0" applyProtection="0"/>
    <xf numFmtId="10" fontId="60" fillId="23" borderId="97" applyNumberFormat="0" applyBorder="0" applyAlignment="0" applyProtection="0"/>
    <xf numFmtId="10" fontId="60" fillId="23" borderId="97" applyNumberFormat="0" applyBorder="0" applyAlignment="0" applyProtection="0"/>
    <xf numFmtId="10" fontId="108" fillId="28" borderId="97"/>
    <xf numFmtId="0" fontId="27" fillId="7" borderId="61" applyNumberFormat="0" applyAlignment="0" applyProtection="0">
      <alignment vertical="center"/>
    </xf>
    <xf numFmtId="10" fontId="60" fillId="24" borderId="57" applyNumberFormat="0" applyBorder="0" applyAlignment="0" applyProtection="0"/>
    <xf numFmtId="10" fontId="60" fillId="23" borderId="57" applyNumberFormat="0" applyBorder="0" applyAlignment="0" applyProtection="0"/>
    <xf numFmtId="10" fontId="60" fillId="23" borderId="57" applyNumberFormat="0" applyBorder="0" applyAlignment="0" applyProtection="0"/>
    <xf numFmtId="10" fontId="60" fillId="23" borderId="57" applyNumberFormat="0" applyBorder="0" applyAlignment="0" applyProtection="0"/>
    <xf numFmtId="10" fontId="108" fillId="28" borderId="57"/>
    <xf numFmtId="10" fontId="108" fillId="28" borderId="57"/>
    <xf numFmtId="10" fontId="60" fillId="24" borderId="57" applyNumberFormat="0" applyBorder="0" applyAlignment="0" applyProtection="0"/>
    <xf numFmtId="10" fontId="60" fillId="24" borderId="57" applyNumberFormat="0" applyBorder="0" applyAlignment="0" applyProtection="0"/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10" fontId="108" fillId="28" borderId="97"/>
    <xf numFmtId="10" fontId="60" fillId="24" borderId="97" applyNumberFormat="0" applyBorder="0" applyAlignment="0" applyProtection="0"/>
    <xf numFmtId="0" fontId="3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10" fontId="60" fillId="24" borderId="97" applyNumberFormat="0" applyBorder="0" applyAlignment="0" applyProtection="0"/>
    <xf numFmtId="0" fontId="27" fillId="7" borderId="93" applyNumberFormat="0" applyAlignment="0" applyProtection="0">
      <alignment vertical="center"/>
    </xf>
    <xf numFmtId="0" fontId="32" fillId="20" borderId="78" applyNumberFormat="0" applyAlignment="0" applyProtection="0">
      <alignment vertical="center"/>
    </xf>
    <xf numFmtId="0" fontId="32" fillId="20" borderId="78" applyNumberFormat="0" applyAlignment="0" applyProtection="0">
      <alignment vertical="center"/>
    </xf>
    <xf numFmtId="0" fontId="32" fillId="20" borderId="78" applyNumberFormat="0" applyAlignment="0" applyProtection="0">
      <alignment vertical="center"/>
    </xf>
    <xf numFmtId="0" fontId="27" fillId="7" borderId="93" applyNumberForma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26" fillId="0" borderId="82" applyNumberFormat="0" applyFill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26" fillId="0" borderId="82" applyNumberFormat="0" applyFill="0" applyAlignment="0" applyProtection="0">
      <alignment vertical="center"/>
    </xf>
    <xf numFmtId="0" fontId="26" fillId="0" borderId="82" applyNumberFormat="0" applyFill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0" fillId="20" borderId="129" applyNumberFormat="0" applyAlignment="0" applyProtection="0">
      <alignment vertical="center"/>
    </xf>
    <xf numFmtId="0" fontId="20" fillId="20" borderId="129" applyNumberFormat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17" fillId="26" borderId="118" applyNumberFormat="0" applyFon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17" fillId="26" borderId="118" applyNumberFormat="0" applyFont="0" applyAlignment="0" applyProtection="0">
      <alignment vertical="center"/>
    </xf>
    <xf numFmtId="0" fontId="3" fillId="26" borderId="118" applyNumberFormat="0" applyFont="0" applyAlignment="0" applyProtection="0">
      <alignment vertical="center"/>
    </xf>
    <xf numFmtId="0" fontId="32" fillId="20" borderId="96" applyNumberFormat="0" applyAlignment="0" applyProtection="0">
      <alignment vertical="center"/>
    </xf>
    <xf numFmtId="0" fontId="32" fillId="20" borderId="96" applyNumberFormat="0" applyAlignment="0" applyProtection="0">
      <alignment vertical="center"/>
    </xf>
    <xf numFmtId="0" fontId="3" fillId="26" borderId="118" applyNumberFormat="0" applyFont="0" applyAlignment="0" applyProtection="0">
      <alignment vertical="center"/>
    </xf>
    <xf numFmtId="0" fontId="3" fillId="26" borderId="118" applyNumberFormat="0" applyFont="0" applyAlignment="0" applyProtection="0">
      <alignment vertical="center"/>
    </xf>
    <xf numFmtId="0" fontId="9" fillId="26" borderId="118" applyNumberFormat="0" applyFont="0" applyAlignment="0" applyProtection="0">
      <alignment vertical="center"/>
    </xf>
    <xf numFmtId="0" fontId="9" fillId="26" borderId="118" applyNumberFormat="0" applyFont="0" applyAlignment="0" applyProtection="0">
      <alignment vertical="center"/>
    </xf>
    <xf numFmtId="0" fontId="9" fillId="26" borderId="118" applyNumberFormat="0" applyFont="0" applyAlignment="0" applyProtection="0">
      <alignment vertical="center"/>
    </xf>
    <xf numFmtId="0" fontId="38" fillId="20" borderId="129" applyNumberFormat="0" applyAlignment="0" applyProtection="0">
      <alignment vertical="center"/>
    </xf>
    <xf numFmtId="0" fontId="20" fillId="20" borderId="75" applyNumberFormat="0" applyAlignment="0" applyProtection="0">
      <alignment vertical="center"/>
    </xf>
    <xf numFmtId="0" fontId="20" fillId="20" borderId="75" applyNumberFormat="0" applyAlignment="0" applyProtection="0">
      <alignment vertical="center"/>
    </xf>
    <xf numFmtId="0" fontId="20" fillId="20" borderId="75" applyNumberFormat="0" applyAlignment="0" applyProtection="0">
      <alignment vertical="center"/>
    </xf>
    <xf numFmtId="0" fontId="38" fillId="20" borderId="75" applyNumberFormat="0" applyAlignment="0" applyProtection="0">
      <alignment vertical="center"/>
    </xf>
    <xf numFmtId="0" fontId="38" fillId="20" borderId="75" applyNumberFormat="0" applyAlignment="0" applyProtection="0">
      <alignment vertical="center"/>
    </xf>
    <xf numFmtId="0" fontId="38" fillId="20" borderId="75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8" fillId="20" borderId="75" applyNumberFormat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26" fillId="0" borderId="101" applyNumberFormat="0" applyFill="0" applyAlignment="0" applyProtection="0">
      <alignment vertical="center"/>
    </xf>
    <xf numFmtId="0" fontId="26" fillId="0" borderId="101" applyNumberFormat="0" applyFill="0" applyAlignment="0" applyProtection="0">
      <alignment vertical="center"/>
    </xf>
    <xf numFmtId="0" fontId="38" fillId="20" borderId="129" applyNumberFormat="0" applyAlignment="0" applyProtection="0">
      <alignment vertical="center"/>
    </xf>
    <xf numFmtId="0" fontId="38" fillId="20" borderId="129" applyNumberFormat="0" applyAlignment="0" applyProtection="0">
      <alignment vertical="center"/>
    </xf>
    <xf numFmtId="0" fontId="38" fillId="20" borderId="129" applyNumberFormat="0" applyAlignment="0" applyProtection="0">
      <alignment vertical="center"/>
    </xf>
    <xf numFmtId="0" fontId="38" fillId="20" borderId="129" applyNumberFormat="0" applyAlignment="0" applyProtection="0">
      <alignment vertical="center"/>
    </xf>
    <xf numFmtId="0" fontId="17" fillId="26" borderId="136" applyNumberFormat="0" applyFon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20" fillId="20" borderId="93" applyNumberFormat="0" applyAlignment="0" applyProtection="0">
      <alignment vertical="center"/>
    </xf>
    <xf numFmtId="0" fontId="20" fillId="20" borderId="93" applyNumberFormat="0" applyAlignment="0" applyProtection="0">
      <alignment vertical="center"/>
    </xf>
    <xf numFmtId="0" fontId="20" fillId="20" borderId="93" applyNumberFormat="0" applyAlignment="0" applyProtection="0">
      <alignment vertical="center"/>
    </xf>
    <xf numFmtId="0" fontId="38" fillId="20" borderId="93" applyNumberFormat="0" applyAlignment="0" applyProtection="0">
      <alignment vertical="center"/>
    </xf>
    <xf numFmtId="0" fontId="17" fillId="26" borderId="62" applyNumberFormat="0" applyFont="0" applyAlignment="0" applyProtection="0">
      <alignment vertical="center"/>
    </xf>
    <xf numFmtId="0" fontId="17" fillId="26" borderId="62" applyNumberFormat="0" applyFont="0" applyAlignment="0" applyProtection="0">
      <alignment vertical="center"/>
    </xf>
    <xf numFmtId="0" fontId="17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3" fillId="26" borderId="62" applyNumberFormat="0" applyFont="0" applyAlignment="0" applyProtection="0">
      <alignment vertical="center"/>
    </xf>
    <xf numFmtId="0" fontId="9" fillId="26" borderId="62" applyNumberFormat="0" applyFont="0" applyAlignment="0" applyProtection="0">
      <alignment vertical="center"/>
    </xf>
    <xf numFmtId="0" fontId="9" fillId="26" borderId="62" applyNumberFormat="0" applyFont="0" applyAlignment="0" applyProtection="0">
      <alignment vertical="center"/>
    </xf>
    <xf numFmtId="0" fontId="9" fillId="26" borderId="62" applyNumberFormat="0" applyFont="0" applyAlignment="0" applyProtection="0">
      <alignment vertical="center"/>
    </xf>
    <xf numFmtId="0" fontId="17" fillId="26" borderId="76" applyNumberFormat="0" applyFont="0" applyAlignment="0" applyProtection="0">
      <alignment vertical="center"/>
    </xf>
    <xf numFmtId="0" fontId="17" fillId="26" borderId="76" applyNumberFormat="0" applyFont="0" applyAlignment="0" applyProtection="0">
      <alignment vertical="center"/>
    </xf>
    <xf numFmtId="0" fontId="17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0" fontId="3" fillId="26" borderId="76" applyNumberFormat="0" applyFont="0" applyAlignment="0" applyProtection="0">
      <alignment vertical="center"/>
    </xf>
    <xf numFmtId="0" fontId="9" fillId="26" borderId="76" applyNumberFormat="0" applyFont="0" applyAlignment="0" applyProtection="0">
      <alignment vertical="center"/>
    </xf>
    <xf numFmtId="0" fontId="9" fillId="26" borderId="76" applyNumberFormat="0" applyFont="0" applyAlignment="0" applyProtection="0">
      <alignment vertical="center"/>
    </xf>
    <xf numFmtId="0" fontId="9" fillId="26" borderId="76" applyNumberFormat="0" applyFont="0" applyAlignment="0" applyProtection="0">
      <alignment vertical="center"/>
    </xf>
    <xf numFmtId="0" fontId="38" fillId="20" borderId="93" applyNumberFormat="0" applyAlignment="0" applyProtection="0">
      <alignment vertical="center"/>
    </xf>
    <xf numFmtId="0" fontId="38" fillId="20" borderId="93" applyNumberFormat="0" applyAlignment="0" applyProtection="0">
      <alignment vertical="center"/>
    </xf>
    <xf numFmtId="0" fontId="38" fillId="20" borderId="93" applyNumberForma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9" fillId="26" borderId="136" applyNumberFormat="0" applyFont="0" applyAlignment="0" applyProtection="0">
      <alignment vertical="center"/>
    </xf>
    <xf numFmtId="0" fontId="17" fillId="26" borderId="100" applyNumberFormat="0" applyFon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9" fillId="26" borderId="100" applyNumberFormat="0" applyFont="0" applyAlignment="0" applyProtection="0">
      <alignment vertical="center"/>
    </xf>
    <xf numFmtId="0" fontId="9" fillId="26" borderId="100" applyNumberFormat="0" applyFont="0" applyAlignment="0" applyProtection="0">
      <alignment vertical="center"/>
    </xf>
    <xf numFmtId="0" fontId="26" fillId="0" borderId="119" applyNumberFormat="0" applyFill="0" applyAlignment="0" applyProtection="0">
      <alignment vertical="center"/>
    </xf>
    <xf numFmtId="0" fontId="48" fillId="0" borderId="119" applyNumberFormat="0" applyFill="0" applyAlignment="0" applyProtection="0">
      <alignment vertical="center"/>
    </xf>
    <xf numFmtId="0" fontId="48" fillId="0" borderId="119" applyNumberFormat="0" applyFill="0" applyAlignment="0" applyProtection="0">
      <alignment vertical="center"/>
    </xf>
    <xf numFmtId="0" fontId="27" fillId="7" borderId="109" applyNumberFormat="0" applyAlignment="0" applyProtection="0">
      <alignment vertical="center"/>
    </xf>
    <xf numFmtId="0" fontId="49" fillId="7" borderId="109" applyNumberFormat="0" applyAlignment="0" applyProtection="0">
      <alignment vertical="center"/>
    </xf>
    <xf numFmtId="0" fontId="49" fillId="7" borderId="109" applyNumberFormat="0" applyAlignment="0" applyProtection="0">
      <alignment vertical="center"/>
    </xf>
    <xf numFmtId="0" fontId="32" fillId="20" borderId="114" applyNumberFormat="0" applyAlignment="0" applyProtection="0">
      <alignment vertical="center"/>
    </xf>
    <xf numFmtId="0" fontId="32" fillId="20" borderId="114" applyNumberFormat="0" applyAlignment="0" applyProtection="0">
      <alignment vertical="center"/>
    </xf>
    <xf numFmtId="0" fontId="55" fillId="20" borderId="114" applyNumberFormat="0" applyAlignment="0" applyProtection="0">
      <alignment vertical="center"/>
    </xf>
    <xf numFmtId="0" fontId="55" fillId="20" borderId="114" applyNumberFormat="0" applyAlignment="0" applyProtection="0">
      <alignment vertical="center"/>
    </xf>
    <xf numFmtId="0" fontId="26" fillId="0" borderId="137" applyNumberFormat="0" applyFill="0" applyAlignment="0" applyProtection="0">
      <alignment vertical="center"/>
    </xf>
    <xf numFmtId="0" fontId="48" fillId="0" borderId="137" applyNumberFormat="0" applyFill="0" applyAlignment="0" applyProtection="0">
      <alignment vertical="center"/>
    </xf>
    <xf numFmtId="0" fontId="27" fillId="7" borderId="129" applyNumberFormat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48" fillId="0" borderId="63" applyNumberFormat="0" applyFill="0" applyAlignment="0" applyProtection="0">
      <alignment vertical="center"/>
    </xf>
    <xf numFmtId="0" fontId="48" fillId="0" borderId="63" applyNumberFormat="0" applyFill="0" applyAlignment="0" applyProtection="0">
      <alignment vertical="center"/>
    </xf>
    <xf numFmtId="0" fontId="48" fillId="0" borderId="63" applyNumberFormat="0" applyFill="0" applyAlignment="0" applyProtection="0">
      <alignment vertical="center"/>
    </xf>
    <xf numFmtId="0" fontId="48" fillId="0" borderId="63" applyNumberFormat="0" applyFill="0" applyAlignment="0" applyProtection="0">
      <alignment vertical="center"/>
    </xf>
    <xf numFmtId="0" fontId="48" fillId="0" borderId="63" applyNumberFormat="0" applyFill="0" applyAlignment="0" applyProtection="0">
      <alignment vertical="center"/>
    </xf>
    <xf numFmtId="0" fontId="26" fillId="0" borderId="82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26" fillId="0" borderId="82" applyNumberFormat="0" applyFill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8" fillId="0" borderId="82" applyNumberFormat="0" applyFill="0" applyAlignment="0" applyProtection="0">
      <alignment vertical="center"/>
    </xf>
    <xf numFmtId="0" fontId="48" fillId="0" borderId="82" applyNumberFormat="0" applyFill="0" applyAlignment="0" applyProtection="0">
      <alignment vertical="center"/>
    </xf>
    <xf numFmtId="0" fontId="48" fillId="0" borderId="82" applyNumberFormat="0" applyFill="0" applyAlignment="0" applyProtection="0">
      <alignment vertical="center"/>
    </xf>
    <xf numFmtId="0" fontId="27" fillId="7" borderId="75" applyNumberFormat="0" applyAlignment="0" applyProtection="0">
      <alignment vertical="center"/>
    </xf>
    <xf numFmtId="0" fontId="27" fillId="7" borderId="75" applyNumberFormat="0" applyAlignment="0" applyProtection="0">
      <alignment vertical="center"/>
    </xf>
    <xf numFmtId="0" fontId="27" fillId="7" borderId="75" applyNumberFormat="0" applyAlignment="0" applyProtection="0">
      <alignment vertical="center"/>
    </xf>
    <xf numFmtId="0" fontId="49" fillId="7" borderId="75" applyNumberFormat="0" applyAlignment="0" applyProtection="0">
      <alignment vertical="center"/>
    </xf>
    <xf numFmtId="0" fontId="49" fillId="7" borderId="75" applyNumberFormat="0" applyAlignment="0" applyProtection="0">
      <alignment vertical="center"/>
    </xf>
    <xf numFmtId="0" fontId="49" fillId="7" borderId="75" applyNumberFormat="0" applyAlignment="0" applyProtection="0">
      <alignment vertical="center"/>
    </xf>
    <xf numFmtId="0" fontId="49" fillId="7" borderId="75" applyNumberFormat="0" applyAlignment="0" applyProtection="0">
      <alignment vertical="center"/>
    </xf>
    <xf numFmtId="0" fontId="49" fillId="7" borderId="129" applyNumberFormat="0" applyAlignment="0" applyProtection="0">
      <alignment vertical="center"/>
    </xf>
    <xf numFmtId="0" fontId="49" fillId="7" borderId="129" applyNumberFormat="0" applyAlignment="0" applyProtection="0">
      <alignment vertical="center"/>
    </xf>
    <xf numFmtId="0" fontId="55" fillId="20" borderId="13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32" fillId="20" borderId="78" applyNumberFormat="0" applyAlignment="0" applyProtection="0">
      <alignment vertical="center"/>
    </xf>
    <xf numFmtId="0" fontId="32" fillId="20" borderId="78" applyNumberFormat="0" applyAlignment="0" applyProtection="0">
      <alignment vertical="center"/>
    </xf>
    <xf numFmtId="0" fontId="32" fillId="20" borderId="78" applyNumberFormat="0" applyAlignment="0" applyProtection="0">
      <alignment vertical="center"/>
    </xf>
    <xf numFmtId="0" fontId="55" fillId="20" borderId="78" applyNumberFormat="0" applyAlignment="0" applyProtection="0">
      <alignment vertical="center"/>
    </xf>
    <xf numFmtId="0" fontId="55" fillId="20" borderId="78" applyNumberFormat="0" applyAlignment="0" applyProtection="0">
      <alignment vertical="center"/>
    </xf>
    <xf numFmtId="0" fontId="55" fillId="20" borderId="78" applyNumberFormat="0" applyAlignment="0" applyProtection="0">
      <alignment vertical="center"/>
    </xf>
    <xf numFmtId="0" fontId="55" fillId="20" borderId="78" applyNumberFormat="0" applyAlignment="0" applyProtection="0">
      <alignment vertical="center"/>
    </xf>
    <xf numFmtId="0" fontId="55" fillId="20" borderId="78" applyNumberFormat="0" applyAlignment="0" applyProtection="0">
      <alignment vertical="center"/>
    </xf>
    <xf numFmtId="0" fontId="49" fillId="7" borderId="121" applyNumberFormat="0" applyAlignment="0" applyProtection="0">
      <alignment vertical="center"/>
    </xf>
    <xf numFmtId="0" fontId="26" fillId="0" borderId="101" applyNumberFormat="0" applyFill="0" applyAlignment="0" applyProtection="0">
      <alignment vertical="center"/>
    </xf>
    <xf numFmtId="0" fontId="48" fillId="0" borderId="101" applyNumberFormat="0" applyFill="0" applyAlignment="0" applyProtection="0">
      <alignment vertical="center"/>
    </xf>
    <xf numFmtId="0" fontId="48" fillId="0" borderId="101" applyNumberFormat="0" applyFill="0" applyAlignment="0" applyProtection="0">
      <alignment vertical="center"/>
    </xf>
    <xf numFmtId="0" fontId="48" fillId="0" borderId="101" applyNumberFormat="0" applyFill="0" applyAlignment="0" applyProtection="0">
      <alignment vertical="center"/>
    </xf>
    <xf numFmtId="0" fontId="27" fillId="7" borderId="93" applyNumberFormat="0" applyAlignment="0" applyProtection="0">
      <alignment vertical="center"/>
    </xf>
    <xf numFmtId="0" fontId="27" fillId="7" borderId="93" applyNumberFormat="0" applyAlignment="0" applyProtection="0">
      <alignment vertical="center"/>
    </xf>
    <xf numFmtId="0" fontId="49" fillId="7" borderId="93" applyNumberFormat="0" applyAlignment="0" applyProtection="0">
      <alignment vertical="center"/>
    </xf>
    <xf numFmtId="0" fontId="49" fillId="7" borderId="93" applyNumberForma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26" fillId="0" borderId="101" applyNumberFormat="0" applyFill="0" applyAlignment="0" applyProtection="0">
      <alignment vertical="center"/>
    </xf>
    <xf numFmtId="0" fontId="128" fillId="23" borderId="75" applyNumberFormat="0" applyAlignment="0" applyProtection="0">
      <alignment vertical="center"/>
    </xf>
    <xf numFmtId="0" fontId="3" fillId="24" borderId="76" applyNumberFormat="0" applyFont="0" applyAlignment="0" applyProtection="0">
      <alignment vertical="center"/>
    </xf>
    <xf numFmtId="0" fontId="9" fillId="26" borderId="136" applyNumberFormat="0" applyFont="0" applyAlignment="0" applyProtection="0">
      <alignment vertical="center"/>
    </xf>
    <xf numFmtId="0" fontId="26" fillId="0" borderId="77" applyNumberFormat="0" applyFill="0" applyAlignment="0" applyProtection="0">
      <alignment vertical="center"/>
    </xf>
    <xf numFmtId="0" fontId="27" fillId="34" borderId="75" applyNumberFormat="0" applyAlignment="0" applyProtection="0">
      <alignment vertical="center"/>
    </xf>
    <xf numFmtId="0" fontId="55" fillId="20" borderId="132" applyNumberFormat="0" applyAlignment="0" applyProtection="0">
      <alignment vertical="center"/>
    </xf>
    <xf numFmtId="0" fontId="32" fillId="23" borderId="78" applyNumberForma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27" fillId="7" borderId="139" applyNumberFormat="0" applyAlignment="0" applyProtection="0">
      <alignment vertical="center"/>
    </xf>
    <xf numFmtId="0" fontId="38" fillId="20" borderId="121" applyNumberFormat="0" applyAlignment="0" applyProtection="0">
      <alignment vertical="center"/>
    </xf>
    <xf numFmtId="0" fontId="27" fillId="34" borderId="93" applyNumberFormat="0" applyAlignment="0" applyProtection="0">
      <alignment vertical="center"/>
    </xf>
    <xf numFmtId="0" fontId="127" fillId="0" borderId="102">
      <alignment horizontal="left" vertical="center"/>
    </xf>
    <xf numFmtId="0" fontId="48" fillId="0" borderId="119" applyNumberFormat="0" applyFill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32" fillId="23" borderId="69" applyNumberFormat="0" applyAlignment="0" applyProtection="0">
      <alignment vertical="center"/>
    </xf>
    <xf numFmtId="0" fontId="32" fillId="20" borderId="87" applyNumberFormat="0" applyAlignment="0" applyProtection="0">
      <alignment vertical="center"/>
    </xf>
    <xf numFmtId="0" fontId="26" fillId="0" borderId="128" applyNumberFormat="0" applyFill="0" applyAlignment="0" applyProtection="0">
      <alignment vertical="center"/>
    </xf>
    <xf numFmtId="0" fontId="49" fillId="7" borderId="84" applyNumberFormat="0" applyAlignment="0" applyProtection="0">
      <alignment vertical="center"/>
    </xf>
    <xf numFmtId="0" fontId="49" fillId="7" borderId="84" applyNumberFormat="0" applyAlignment="0" applyProtection="0">
      <alignment vertical="center"/>
    </xf>
    <xf numFmtId="0" fontId="27" fillId="34" borderId="66" applyNumberFormat="0" applyAlignment="0" applyProtection="0">
      <alignment vertical="center"/>
    </xf>
    <xf numFmtId="0" fontId="26" fillId="0" borderId="68" applyNumberFormat="0" applyFill="0" applyAlignment="0" applyProtection="0">
      <alignment vertical="center"/>
    </xf>
    <xf numFmtId="0" fontId="48" fillId="0" borderId="91" applyNumberFormat="0" applyFill="0" applyAlignment="0" applyProtection="0">
      <alignment vertical="center"/>
    </xf>
    <xf numFmtId="10" fontId="60" fillId="23" borderId="125" applyNumberFormat="0" applyBorder="0" applyAlignment="0" applyProtection="0"/>
    <xf numFmtId="0" fontId="3" fillId="26" borderId="85" applyNumberFormat="0" applyFont="0" applyAlignment="0" applyProtection="0">
      <alignment vertical="center"/>
    </xf>
    <xf numFmtId="0" fontId="3" fillId="24" borderId="67" applyNumberFormat="0" applyFont="0" applyAlignment="0" applyProtection="0">
      <alignment vertical="center"/>
    </xf>
    <xf numFmtId="0" fontId="128" fillId="23" borderId="66" applyNumberFormat="0" applyAlignment="0" applyProtection="0">
      <alignment vertical="center"/>
    </xf>
    <xf numFmtId="0" fontId="38" fillId="20" borderId="84" applyNumberFormat="0" applyAlignment="0" applyProtection="0">
      <alignment vertical="center"/>
    </xf>
    <xf numFmtId="0" fontId="38" fillId="20" borderId="84" applyNumberFormat="0" applyAlignment="0" applyProtection="0">
      <alignment vertical="center"/>
    </xf>
    <xf numFmtId="0" fontId="20" fillId="20" borderId="84" applyNumberFormat="0" applyAlignment="0" applyProtection="0">
      <alignment vertical="center"/>
    </xf>
    <xf numFmtId="0" fontId="20" fillId="20" borderId="103" applyNumberFormat="0" applyAlignment="0" applyProtection="0">
      <alignment vertical="center"/>
    </xf>
    <xf numFmtId="0" fontId="20" fillId="20" borderId="121" applyNumberFormat="0" applyAlignment="0" applyProtection="0">
      <alignment vertical="center"/>
    </xf>
    <xf numFmtId="0" fontId="127" fillId="0" borderId="65">
      <alignment horizontal="left" vertical="center"/>
    </xf>
    <xf numFmtId="0" fontId="26" fillId="0" borderId="119" applyNumberFormat="0" applyFill="0" applyAlignment="0" applyProtection="0">
      <alignment vertical="center"/>
    </xf>
    <xf numFmtId="0" fontId="48" fillId="0" borderId="119" applyNumberFormat="0" applyFill="0" applyAlignment="0" applyProtection="0">
      <alignment vertical="center"/>
    </xf>
    <xf numFmtId="0" fontId="49" fillId="7" borderId="109" applyNumberFormat="0" applyAlignment="0" applyProtection="0">
      <alignment vertical="center"/>
    </xf>
    <xf numFmtId="0" fontId="55" fillId="20" borderId="114" applyNumberFormat="0" applyAlignment="0" applyProtection="0">
      <alignment vertical="center"/>
    </xf>
    <xf numFmtId="0" fontId="26" fillId="0" borderId="137" applyNumberFormat="0" applyFill="0" applyAlignment="0" applyProtection="0">
      <alignment vertical="center"/>
    </xf>
    <xf numFmtId="0" fontId="26" fillId="0" borderId="82" applyNumberFormat="0" applyFill="0" applyAlignment="0" applyProtection="0">
      <alignment vertical="center"/>
    </xf>
    <xf numFmtId="0" fontId="48" fillId="0" borderId="82" applyNumberFormat="0" applyFill="0" applyAlignment="0" applyProtection="0">
      <alignment vertical="center"/>
    </xf>
    <xf numFmtId="0" fontId="48" fillId="0" borderId="82" applyNumberFormat="0" applyFill="0" applyAlignment="0" applyProtection="0">
      <alignment vertical="center"/>
    </xf>
    <xf numFmtId="0" fontId="49" fillId="7" borderId="75" applyNumberFormat="0" applyAlignment="0" applyProtection="0">
      <alignment vertical="center"/>
    </xf>
    <xf numFmtId="0" fontId="49" fillId="7" borderId="129" applyNumberFormat="0" applyAlignment="0" applyProtection="0">
      <alignment vertical="center"/>
    </xf>
    <xf numFmtId="10" fontId="60" fillId="24" borderId="107" applyNumberFormat="0" applyBorder="0" applyAlignment="0" applyProtection="0"/>
    <xf numFmtId="0" fontId="2" fillId="0" borderId="0">
      <alignment vertical="center"/>
    </xf>
    <xf numFmtId="0" fontId="3" fillId="0" borderId="0"/>
    <xf numFmtId="41" fontId="99" fillId="0" borderId="0"/>
    <xf numFmtId="0" fontId="99" fillId="0" borderId="0"/>
    <xf numFmtId="0" fontId="99" fillId="0" borderId="0"/>
    <xf numFmtId="0" fontId="99" fillId="0" borderId="0"/>
    <xf numFmtId="0" fontId="134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99" fillId="0" borderId="0"/>
    <xf numFmtId="41" fontId="2" fillId="0" borderId="0" applyFont="0" applyFill="0" applyBorder="0" applyAlignment="0" applyProtection="0">
      <alignment vertical="center"/>
    </xf>
    <xf numFmtId="0" fontId="132" fillId="0" borderId="64" applyNumberFormat="0" applyFill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6" fillId="0" borderId="73" applyNumberFormat="0" applyFill="0" applyAlignment="0" applyProtection="0">
      <alignment vertical="center"/>
    </xf>
    <xf numFmtId="0" fontId="48" fillId="0" borderId="73" applyNumberFormat="0" applyFill="0" applyAlignment="0" applyProtection="0">
      <alignment vertical="center"/>
    </xf>
    <xf numFmtId="0" fontId="48" fillId="0" borderId="73" applyNumberFormat="0" applyFill="0" applyAlignment="0" applyProtection="0">
      <alignment vertical="center"/>
    </xf>
    <xf numFmtId="0" fontId="48" fillId="0" borderId="73" applyNumberFormat="0" applyFill="0" applyAlignment="0" applyProtection="0">
      <alignment vertical="center"/>
    </xf>
    <xf numFmtId="0" fontId="48" fillId="0" borderId="73" applyNumberFormat="0" applyFill="0" applyAlignment="0" applyProtection="0">
      <alignment vertical="center"/>
    </xf>
    <xf numFmtId="0" fontId="48" fillId="0" borderId="73" applyNumberFormat="0" applyFill="0" applyAlignment="0" applyProtection="0">
      <alignment vertical="center"/>
    </xf>
    <xf numFmtId="0" fontId="27" fillId="7" borderId="66" applyNumberFormat="0" applyAlignment="0" applyProtection="0">
      <alignment vertical="center"/>
    </xf>
    <xf numFmtId="0" fontId="27" fillId="7" borderId="66" applyNumberFormat="0" applyAlignment="0" applyProtection="0">
      <alignment vertical="center"/>
    </xf>
    <xf numFmtId="0" fontId="27" fillId="7" borderId="66" applyNumberFormat="0" applyAlignment="0" applyProtection="0">
      <alignment vertical="center"/>
    </xf>
    <xf numFmtId="0" fontId="49" fillId="7" borderId="66" applyNumberFormat="0" applyAlignment="0" applyProtection="0">
      <alignment vertical="center"/>
    </xf>
    <xf numFmtId="0" fontId="49" fillId="7" borderId="66" applyNumberFormat="0" applyAlignment="0" applyProtection="0">
      <alignment vertical="center"/>
    </xf>
    <xf numFmtId="0" fontId="49" fillId="7" borderId="66" applyNumberFormat="0" applyAlignment="0" applyProtection="0">
      <alignment vertical="center"/>
    </xf>
    <xf numFmtId="0" fontId="49" fillId="7" borderId="66" applyNumberFormat="0" applyAlignment="0" applyProtection="0">
      <alignment vertical="center"/>
    </xf>
    <xf numFmtId="0" fontId="49" fillId="7" borderId="66" applyNumberFormat="0" applyAlignment="0" applyProtection="0">
      <alignment vertical="center"/>
    </xf>
    <xf numFmtId="0" fontId="27" fillId="7" borderId="84" applyNumberFormat="0" applyAlignment="0" applyProtection="0">
      <alignment vertical="center"/>
    </xf>
    <xf numFmtId="0" fontId="27" fillId="7" borderId="84" applyNumberFormat="0" applyAlignment="0" applyProtection="0">
      <alignment vertical="center"/>
    </xf>
    <xf numFmtId="0" fontId="49" fillId="7" borderId="84" applyNumberFormat="0" applyAlignment="0" applyProtection="0">
      <alignment vertical="center"/>
    </xf>
    <xf numFmtId="0" fontId="49" fillId="7" borderId="84" applyNumberFormat="0" applyAlignment="0" applyProtection="0">
      <alignment vertical="center"/>
    </xf>
    <xf numFmtId="0" fontId="49" fillId="7" borderId="84" applyNumberFormat="0" applyAlignment="0" applyProtection="0">
      <alignment vertical="center"/>
    </xf>
    <xf numFmtId="0" fontId="26" fillId="0" borderId="128" applyNumberFormat="0" applyFill="0" applyAlignment="0" applyProtection="0">
      <alignment vertical="center"/>
    </xf>
    <xf numFmtId="0" fontId="20" fillId="20" borderId="103" applyNumberFormat="0" applyAlignment="0" applyProtection="0">
      <alignment vertical="center"/>
    </xf>
    <xf numFmtId="0" fontId="38" fillId="20" borderId="103" applyNumberForma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32" fillId="20" borderId="87" applyNumberFormat="0" applyAlignment="0" applyProtection="0">
      <alignment vertical="center"/>
    </xf>
    <xf numFmtId="0" fontId="55" fillId="20" borderId="87" applyNumberFormat="0" applyAlignment="0" applyProtection="0">
      <alignment vertical="center"/>
    </xf>
    <xf numFmtId="0" fontId="55" fillId="20" borderId="87" applyNumberFormat="0" applyAlignment="0" applyProtection="0">
      <alignment vertical="center"/>
    </xf>
    <xf numFmtId="0" fontId="55" fillId="20" borderId="87" applyNumberFormat="0" applyAlignment="0" applyProtection="0">
      <alignment vertical="center"/>
    </xf>
    <xf numFmtId="0" fontId="32" fillId="20" borderId="69" applyNumberFormat="0" applyAlignment="0" applyProtection="0">
      <alignment vertical="center"/>
    </xf>
    <xf numFmtId="0" fontId="32" fillId="20" borderId="69" applyNumberFormat="0" applyAlignment="0" applyProtection="0">
      <alignment vertical="center"/>
    </xf>
    <xf numFmtId="0" fontId="32" fillId="20" borderId="69" applyNumberFormat="0" applyAlignment="0" applyProtection="0">
      <alignment vertical="center"/>
    </xf>
    <xf numFmtId="0" fontId="55" fillId="20" borderId="69" applyNumberFormat="0" applyAlignment="0" applyProtection="0">
      <alignment vertical="center"/>
    </xf>
    <xf numFmtId="0" fontId="55" fillId="20" borderId="69" applyNumberFormat="0" applyAlignment="0" applyProtection="0">
      <alignment vertical="center"/>
    </xf>
    <xf numFmtId="0" fontId="55" fillId="20" borderId="69" applyNumberFormat="0" applyAlignment="0" applyProtection="0">
      <alignment vertical="center"/>
    </xf>
    <xf numFmtId="0" fontId="55" fillId="20" borderId="69" applyNumberFormat="0" applyAlignment="0" applyProtection="0">
      <alignment vertical="center"/>
    </xf>
    <xf numFmtId="0" fontId="55" fillId="20" borderId="69" applyNumberFormat="0" applyAlignment="0" applyProtection="0">
      <alignment vertical="center"/>
    </xf>
    <xf numFmtId="0" fontId="55" fillId="20" borderId="87" applyNumberFormat="0" applyAlignment="0" applyProtection="0">
      <alignment vertical="center"/>
    </xf>
    <xf numFmtId="0" fontId="55" fillId="20" borderId="87" applyNumberFormat="0" applyAlignment="0" applyProtection="0">
      <alignment vertical="center"/>
    </xf>
    <xf numFmtId="0" fontId="26" fillId="0" borderId="146" applyNumberFormat="0" applyFill="0" applyAlignment="0" applyProtection="0">
      <alignment vertical="center"/>
    </xf>
    <xf numFmtId="0" fontId="20" fillId="20" borderId="121" applyNumberFormat="0" applyAlignment="0" applyProtection="0">
      <alignment vertical="center"/>
    </xf>
    <xf numFmtId="0" fontId="38" fillId="20" borderId="121" applyNumberFormat="0" applyAlignment="0" applyProtection="0">
      <alignment vertical="center"/>
    </xf>
    <xf numFmtId="0" fontId="38" fillId="20" borderId="121" applyNumberFormat="0" applyAlignment="0" applyProtection="0">
      <alignment vertical="center"/>
    </xf>
    <xf numFmtId="0" fontId="17" fillId="26" borderId="110" applyNumberFormat="0" applyFon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0" fontId="9" fillId="26" borderId="110" applyNumberFormat="0" applyFont="0" applyAlignment="0" applyProtection="0">
      <alignment vertical="center"/>
    </xf>
    <xf numFmtId="0" fontId="38" fillId="20" borderId="121" applyNumberFormat="0" applyAlignment="0" applyProtection="0">
      <alignment vertical="center"/>
    </xf>
    <xf numFmtId="0" fontId="38" fillId="20" borderId="139" applyNumberFormat="0" applyAlignment="0" applyProtection="0">
      <alignment vertical="center"/>
    </xf>
    <xf numFmtId="0" fontId="17" fillId="26" borderId="122" applyNumberFormat="0" applyFon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9" fillId="26" borderId="122" applyNumberFormat="0" applyFont="0" applyAlignment="0" applyProtection="0">
      <alignment vertical="center"/>
    </xf>
    <xf numFmtId="0" fontId="17" fillId="26" borderId="140" applyNumberFormat="0" applyFont="0" applyAlignment="0" applyProtection="0">
      <alignment vertical="center"/>
    </xf>
    <xf numFmtId="0" fontId="20" fillId="20" borderId="103" applyNumberFormat="0" applyAlignment="0" applyProtection="0">
      <alignment vertical="center"/>
    </xf>
    <xf numFmtId="0" fontId="38" fillId="20" borderId="139" applyNumberForma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55" fillId="20" borderId="114" applyNumberFormat="0" applyAlignment="0" applyProtection="0">
      <alignment vertical="center"/>
    </xf>
    <xf numFmtId="0" fontId="55" fillId="20" borderId="96" applyNumberFormat="0" applyAlignment="0" applyProtection="0">
      <alignment vertical="center"/>
    </xf>
    <xf numFmtId="0" fontId="55" fillId="20" borderId="96" applyNumberFormat="0" applyAlignment="0" applyProtection="0">
      <alignment vertical="center"/>
    </xf>
    <xf numFmtId="0" fontId="55" fillId="20" borderId="96" applyNumberFormat="0" applyAlignment="0" applyProtection="0">
      <alignment vertical="center"/>
    </xf>
    <xf numFmtId="0" fontId="32" fillId="20" borderId="96" applyNumberFormat="0" applyAlignment="0" applyProtection="0">
      <alignment vertical="center"/>
    </xf>
    <xf numFmtId="0" fontId="48" fillId="0" borderId="137" applyNumberFormat="0" applyFill="0" applyAlignment="0" applyProtection="0">
      <alignment vertical="center"/>
    </xf>
    <xf numFmtId="0" fontId="3" fillId="26" borderId="118" applyNumberFormat="0" applyFont="0" applyAlignment="0" applyProtection="0">
      <alignment vertical="center"/>
    </xf>
    <xf numFmtId="0" fontId="3" fillId="26" borderId="118" applyNumberFormat="0" applyFont="0" applyAlignment="0" applyProtection="0">
      <alignment vertical="center"/>
    </xf>
    <xf numFmtId="0" fontId="32" fillId="20" borderId="96" applyNumberFormat="0" applyAlignment="0" applyProtection="0">
      <alignment vertical="center"/>
    </xf>
    <xf numFmtId="0" fontId="17" fillId="26" borderId="118" applyNumberFormat="0" applyFont="0" applyAlignment="0" applyProtection="0">
      <alignment vertical="center"/>
    </xf>
    <xf numFmtId="0" fontId="127" fillId="0" borderId="74">
      <alignment horizontal="left" vertical="center"/>
    </xf>
    <xf numFmtId="0" fontId="38" fillId="20" borderId="109" applyNumberFormat="0" applyAlignment="0" applyProtection="0">
      <alignment vertical="center"/>
    </xf>
    <xf numFmtId="0" fontId="32" fillId="20" borderId="124" applyNumberFormat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48" fillId="0" borderId="91" applyNumberFormat="0" applyFill="0" applyAlignment="0" applyProtection="0">
      <alignment vertical="center"/>
    </xf>
    <xf numFmtId="0" fontId="48" fillId="0" borderId="91" applyNumberFormat="0" applyFill="0" applyAlignment="0" applyProtection="0">
      <alignment vertical="center"/>
    </xf>
    <xf numFmtId="0" fontId="27" fillId="7" borderId="84" applyNumberFormat="0" applyAlignment="0" applyProtection="0">
      <alignment vertical="center"/>
    </xf>
    <xf numFmtId="0" fontId="20" fillId="20" borderId="103" applyNumberFormat="0" applyAlignment="0" applyProtection="0">
      <alignment vertical="center"/>
    </xf>
    <xf numFmtId="0" fontId="38" fillId="20" borderId="103" applyNumberFormat="0" applyAlignment="0" applyProtection="0">
      <alignment vertical="center"/>
    </xf>
    <xf numFmtId="0" fontId="32" fillId="20" borderId="142" applyNumberFormat="0" applyAlignment="0" applyProtection="0">
      <alignment vertical="center"/>
    </xf>
    <xf numFmtId="0" fontId="26" fillId="0" borderId="146" applyNumberFormat="0" applyFill="0" applyAlignment="0" applyProtection="0">
      <alignment vertical="center"/>
    </xf>
    <xf numFmtId="0" fontId="32" fillId="20" borderId="87" applyNumberFormat="0" applyAlignment="0" applyProtection="0">
      <alignment vertical="center"/>
    </xf>
    <xf numFmtId="0" fontId="20" fillId="20" borderId="121" applyNumberFormat="0" applyAlignment="0" applyProtection="0">
      <alignment vertical="center"/>
    </xf>
    <xf numFmtId="0" fontId="17" fillId="26" borderId="110" applyNumberFormat="0" applyFon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0" fontId="27" fillId="34" borderId="103" applyNumberFormat="0" applyAlignment="0" applyProtection="0">
      <alignment vertical="center"/>
    </xf>
    <xf numFmtId="0" fontId="2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55" fillId="20" borderId="124" applyNumberFormat="0" applyAlignment="0" applyProtection="0">
      <alignment vertical="center"/>
    </xf>
    <xf numFmtId="10" fontId="108" fillId="28" borderId="107"/>
    <xf numFmtId="0" fontId="20" fillId="20" borderId="129" applyNumberFormat="0" applyAlignment="0" applyProtection="0">
      <alignment vertical="center"/>
    </xf>
    <xf numFmtId="0" fontId="32" fillId="20" borderId="96" applyNumberFormat="0" applyAlignment="0" applyProtection="0">
      <alignment vertical="center"/>
    </xf>
    <xf numFmtId="0" fontId="48" fillId="0" borderId="137" applyNumberFormat="0" applyFill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10" fontId="108" fillId="28" borderId="107"/>
    <xf numFmtId="0" fontId="27" fillId="7" borderId="103" applyNumberFormat="0" applyAlignment="0" applyProtection="0">
      <alignment vertical="center"/>
    </xf>
    <xf numFmtId="0" fontId="3" fillId="26" borderId="110" applyNumberFormat="0" applyFont="0" applyAlignment="0" applyProtection="0">
      <alignment vertical="center"/>
    </xf>
    <xf numFmtId="0" fontId="38" fillId="20" borderId="103" applyNumberFormat="0" applyAlignment="0" applyProtection="0">
      <alignment vertical="center"/>
    </xf>
    <xf numFmtId="0" fontId="9" fillId="26" borderId="100" applyNumberFormat="0" applyFont="0" applyAlignment="0" applyProtection="0">
      <alignment vertical="center"/>
    </xf>
    <xf numFmtId="0" fontId="61" fillId="0" borderId="126">
      <alignment horizontal="left" vertical="center"/>
    </xf>
    <xf numFmtId="0" fontId="49" fillId="7" borderId="93" applyNumberFormat="0" applyAlignment="0" applyProtection="0">
      <alignment vertical="center"/>
    </xf>
    <xf numFmtId="0" fontId="49" fillId="7" borderId="93" applyNumberFormat="0" applyAlignment="0" applyProtection="0">
      <alignment vertical="center"/>
    </xf>
    <xf numFmtId="0" fontId="49" fillId="7" borderId="93" applyNumberFormat="0" applyAlignment="0" applyProtection="0">
      <alignment vertical="center"/>
    </xf>
    <xf numFmtId="0" fontId="55" fillId="20" borderId="96" applyNumberFormat="0" applyAlignment="0" applyProtection="0">
      <alignment vertical="center"/>
    </xf>
    <xf numFmtId="0" fontId="55" fillId="20" borderId="96" applyNumberFormat="0" applyAlignment="0" applyProtection="0">
      <alignment vertical="center"/>
    </xf>
    <xf numFmtId="0" fontId="27" fillId="7" borderId="129" applyNumberFormat="0" applyAlignment="0" applyProtection="0">
      <alignment vertical="center"/>
    </xf>
    <xf numFmtId="0" fontId="48" fillId="0" borderId="146" applyNumberFormat="0" applyFill="0" applyAlignment="0" applyProtection="0">
      <alignment vertical="center"/>
    </xf>
    <xf numFmtId="0" fontId="55" fillId="20" borderId="124" applyNumberFormat="0" applyAlignment="0" applyProtection="0">
      <alignment vertical="center"/>
    </xf>
    <xf numFmtId="0" fontId="32" fillId="20" borderId="124" applyNumberFormat="0" applyAlignment="0" applyProtection="0">
      <alignment vertical="center"/>
    </xf>
    <xf numFmtId="0" fontId="32" fillId="23" borderId="106" applyNumberFormat="0" applyAlignment="0" applyProtection="0">
      <alignment vertical="center"/>
    </xf>
    <xf numFmtId="0" fontId="26" fillId="0" borderId="105" applyNumberFormat="0" applyFill="0" applyAlignment="0" applyProtection="0">
      <alignment vertical="center"/>
    </xf>
    <xf numFmtId="0" fontId="3" fillId="24" borderId="104" applyNumberFormat="0" applyFont="0" applyAlignment="0" applyProtection="0">
      <alignment vertical="center"/>
    </xf>
    <xf numFmtId="0" fontId="128" fillId="23" borderId="103" applyNumberFormat="0" applyAlignment="0" applyProtection="0">
      <alignment vertical="center"/>
    </xf>
    <xf numFmtId="0" fontId="32" fillId="20" borderId="124" applyNumberFormat="0" applyAlignment="0" applyProtection="0">
      <alignment vertical="center"/>
    </xf>
    <xf numFmtId="0" fontId="49" fillId="7" borderId="129" applyNumberFormat="0" applyAlignment="0" applyProtection="0">
      <alignment vertical="center"/>
    </xf>
    <xf numFmtId="0" fontId="38" fillId="20" borderId="139" applyNumberFormat="0" applyAlignment="0" applyProtection="0">
      <alignment vertical="center"/>
    </xf>
    <xf numFmtId="0" fontId="17" fillId="26" borderId="122" applyNumberFormat="0" applyFont="0" applyAlignment="0" applyProtection="0">
      <alignment vertical="center"/>
    </xf>
    <xf numFmtId="0" fontId="38" fillId="20" borderId="139" applyNumberFormat="0" applyAlignment="0" applyProtection="0">
      <alignment vertical="center"/>
    </xf>
    <xf numFmtId="0" fontId="20" fillId="20" borderId="139" applyNumberFormat="0" applyAlignment="0" applyProtection="0">
      <alignment vertical="center"/>
    </xf>
    <xf numFmtId="0" fontId="9" fillId="26" borderId="110" applyNumberFormat="0" applyFont="0" applyAlignment="0" applyProtection="0">
      <alignment vertical="center"/>
    </xf>
    <xf numFmtId="0" fontId="32" fillId="23" borderId="87" applyNumberForma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38" fillId="20" borderId="103" applyNumberFormat="0" applyAlignment="0" applyProtection="0">
      <alignment vertical="center"/>
    </xf>
    <xf numFmtId="0" fontId="38" fillId="20" borderId="103" applyNumberFormat="0" applyAlignment="0" applyProtection="0">
      <alignment vertical="center"/>
    </xf>
    <xf numFmtId="0" fontId="27" fillId="34" borderId="84" applyNumberFormat="0" applyAlignment="0" applyProtection="0">
      <alignment vertical="center"/>
    </xf>
    <xf numFmtId="0" fontId="26" fillId="0" borderId="86" applyNumberFormat="0" applyFill="0" applyAlignment="0" applyProtection="0">
      <alignment vertical="center"/>
    </xf>
    <xf numFmtId="10" fontId="60" fillId="23" borderId="125" applyNumberFormat="0" applyBorder="0" applyAlignment="0" applyProtection="0"/>
    <xf numFmtId="0" fontId="61" fillId="0" borderId="144">
      <alignment horizontal="left" vertical="center"/>
    </xf>
    <xf numFmtId="0" fontId="110" fillId="0" borderId="108">
      <alignment horizontal="left" vertical="center"/>
    </xf>
    <xf numFmtId="0" fontId="3" fillId="24" borderId="85" applyNumberFormat="0" applyFont="0" applyAlignment="0" applyProtection="0">
      <alignment vertical="center"/>
    </xf>
    <xf numFmtId="0" fontId="20" fillId="20" borderId="129" applyNumberFormat="0" applyAlignment="0" applyProtection="0">
      <alignment vertical="center"/>
    </xf>
    <xf numFmtId="0" fontId="128" fillId="23" borderId="84" applyNumberFormat="0" applyAlignment="0" applyProtection="0">
      <alignment vertical="center"/>
    </xf>
    <xf numFmtId="0" fontId="20" fillId="20" borderId="103" applyNumberFormat="0" applyAlignment="0" applyProtection="0">
      <alignment vertical="center"/>
    </xf>
    <xf numFmtId="0" fontId="20" fillId="20" borderId="121" applyNumberFormat="0" applyAlignment="0" applyProtection="0">
      <alignment vertical="center"/>
    </xf>
    <xf numFmtId="0" fontId="20" fillId="20" borderId="139" applyNumberFormat="0" applyAlignment="0" applyProtection="0">
      <alignment vertical="center"/>
    </xf>
    <xf numFmtId="0" fontId="127" fillId="0" borderId="83">
      <alignment horizontal="left" vertical="center"/>
    </xf>
    <xf numFmtId="0" fontId="3" fillId="26" borderId="118" applyNumberFormat="0" applyFont="0" applyAlignment="0" applyProtection="0">
      <alignment vertical="center"/>
    </xf>
    <xf numFmtId="0" fontId="26" fillId="0" borderId="101" applyNumberFormat="0" applyFill="0" applyAlignment="0" applyProtection="0">
      <alignment vertical="center"/>
    </xf>
    <xf numFmtId="0" fontId="48" fillId="0" borderId="101" applyNumberFormat="0" applyFill="0" applyAlignment="0" applyProtection="0">
      <alignment vertical="center"/>
    </xf>
    <xf numFmtId="0" fontId="48" fillId="0" borderId="101" applyNumberFormat="0" applyFill="0" applyAlignment="0" applyProtection="0">
      <alignment vertical="center"/>
    </xf>
    <xf numFmtId="0" fontId="27" fillId="7" borderId="93" applyNumberFormat="0" applyAlignment="0" applyProtection="0">
      <alignment vertical="center"/>
    </xf>
    <xf numFmtId="0" fontId="32" fillId="20" borderId="96" applyNumberFormat="0" applyAlignment="0" applyProtection="0">
      <alignment vertical="center"/>
    </xf>
    <xf numFmtId="10" fontId="60" fillId="24" borderId="107" applyNumberFormat="0" applyBorder="0" applyAlignment="0" applyProtection="0"/>
    <xf numFmtId="0" fontId="2" fillId="0" borderId="0">
      <alignment vertical="center"/>
    </xf>
    <xf numFmtId="0" fontId="27" fillId="7" borderId="129" applyNumberFormat="0" applyAlignment="0" applyProtection="0">
      <alignment vertical="center"/>
    </xf>
    <xf numFmtId="0" fontId="17" fillId="26" borderId="100" applyNumberFormat="0" applyFont="0" applyAlignment="0" applyProtection="0">
      <alignment vertical="center"/>
    </xf>
    <xf numFmtId="0" fontId="38" fillId="20" borderId="139" applyNumberFormat="0" applyAlignment="0" applyProtection="0">
      <alignment vertical="center"/>
    </xf>
    <xf numFmtId="0" fontId="55" fillId="20" borderId="124" applyNumberFormat="0" applyAlignment="0" applyProtection="0">
      <alignment vertical="center"/>
    </xf>
    <xf numFmtId="0" fontId="61" fillId="0" borderId="126">
      <alignment horizontal="left" vertical="center"/>
    </xf>
    <xf numFmtId="0" fontId="3" fillId="26" borderId="100" applyNumberFormat="0" applyFont="0" applyAlignment="0" applyProtection="0">
      <alignment vertical="center"/>
    </xf>
    <xf numFmtId="0" fontId="17" fillId="26" borderId="100" applyNumberFormat="0" applyFont="0" applyAlignment="0" applyProtection="0">
      <alignment vertical="center"/>
    </xf>
    <xf numFmtId="0" fontId="3" fillId="26" borderId="100" applyNumberFormat="0" applyFont="0" applyAlignment="0" applyProtection="0">
      <alignment vertical="center"/>
    </xf>
    <xf numFmtId="0" fontId="55" fillId="20" borderId="124" applyNumberFormat="0" applyAlignment="0" applyProtection="0">
      <alignment vertical="center"/>
    </xf>
    <xf numFmtId="0" fontId="17" fillId="26" borderId="140" applyNumberFormat="0" applyFon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9" fillId="26" borderId="140" applyNumberFormat="0" applyFont="0" applyAlignment="0" applyProtection="0">
      <alignment vertical="center"/>
    </xf>
    <xf numFmtId="0" fontId="9" fillId="26" borderId="140" applyNumberFormat="0" applyFont="0" applyAlignment="0" applyProtection="0">
      <alignment vertical="center"/>
    </xf>
    <xf numFmtId="0" fontId="32" fillId="23" borderId="96" applyNumberFormat="0" applyAlignment="0" applyProtection="0">
      <alignment vertical="center"/>
    </xf>
    <xf numFmtId="0" fontId="48" fillId="0" borderId="146" applyNumberFormat="0" applyFill="0" applyAlignment="0" applyProtection="0">
      <alignment vertical="center"/>
    </xf>
    <xf numFmtId="0" fontId="26" fillId="0" borderId="95" applyNumberFormat="0" applyFill="0" applyAlignment="0" applyProtection="0">
      <alignment vertical="center"/>
    </xf>
    <xf numFmtId="0" fontId="48" fillId="0" borderId="119" applyNumberFormat="0" applyFill="0" applyAlignment="0" applyProtection="0">
      <alignment vertical="center"/>
    </xf>
    <xf numFmtId="0" fontId="3" fillId="24" borderId="94" applyNumberFormat="0" applyFont="0" applyAlignment="0" applyProtection="0">
      <alignment vertical="center"/>
    </xf>
    <xf numFmtId="0" fontId="128" fillId="23" borderId="93" applyNumberForma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38" fillId="20" borderId="109" applyNumberFormat="0" applyAlignment="0" applyProtection="0">
      <alignment vertical="center"/>
    </xf>
    <xf numFmtId="0" fontId="32" fillId="20" borderId="142" applyNumberFormat="0" applyAlignment="0" applyProtection="0">
      <alignment vertical="center"/>
    </xf>
    <xf numFmtId="0" fontId="20" fillId="20" borderId="121" applyNumberFormat="0" applyAlignment="0" applyProtection="0">
      <alignment vertical="center"/>
    </xf>
    <xf numFmtId="0" fontId="38" fillId="20" borderId="121" applyNumberFormat="0" applyAlignment="0" applyProtection="0">
      <alignment vertical="center"/>
    </xf>
    <xf numFmtId="0" fontId="17" fillId="26" borderId="110" applyNumberFormat="0" applyFont="0" applyAlignment="0" applyProtection="0">
      <alignment vertical="center"/>
    </xf>
    <xf numFmtId="0" fontId="9" fillId="26" borderId="110" applyNumberFormat="0" applyFon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9" fillId="26" borderId="122" applyNumberFormat="0" applyFont="0" applyAlignment="0" applyProtection="0">
      <alignment vertical="center"/>
    </xf>
    <xf numFmtId="0" fontId="2" fillId="0" borderId="0">
      <alignment vertical="center"/>
    </xf>
    <xf numFmtId="0" fontId="27" fillId="7" borderId="103" applyNumberFormat="0" applyAlignment="0" applyProtection="0">
      <alignment vertical="center"/>
    </xf>
    <xf numFmtId="0" fontId="27" fillId="7" borderId="127" applyNumberFormat="0" applyAlignment="0" applyProtection="0">
      <alignment vertical="center"/>
    </xf>
    <xf numFmtId="0" fontId="27" fillId="7" borderId="121" applyNumberFormat="0" applyAlignment="0" applyProtection="0">
      <alignment vertical="center"/>
    </xf>
    <xf numFmtId="0" fontId="49" fillId="7" borderId="109" applyNumberFormat="0" applyAlignment="0" applyProtection="0">
      <alignment vertical="center"/>
    </xf>
    <xf numFmtId="10" fontId="60" fillId="23" borderId="107" applyNumberFormat="0" applyBorder="0" applyAlignment="0" applyProtection="0"/>
    <xf numFmtId="0" fontId="26" fillId="0" borderId="119" applyNumberFormat="0" applyFill="0" applyAlignment="0" applyProtection="0">
      <alignment vertical="center"/>
    </xf>
    <xf numFmtId="0" fontId="27" fillId="7" borderId="109" applyNumberFormat="0" applyAlignment="0" applyProtection="0">
      <alignment vertical="center"/>
    </xf>
    <xf numFmtId="0" fontId="49" fillId="7" borderId="109" applyNumberFormat="0" applyAlignment="0" applyProtection="0">
      <alignment vertical="center"/>
    </xf>
    <xf numFmtId="0" fontId="32" fillId="20" borderId="114" applyNumberFormat="0" applyAlignment="0" applyProtection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2" fillId="0" borderId="0">
      <alignment vertical="center"/>
    </xf>
    <xf numFmtId="0" fontId="55" fillId="20" borderId="114" applyNumberFormat="0" applyAlignment="0" applyProtection="0">
      <alignment vertical="center"/>
    </xf>
    <xf numFmtId="0" fontId="27" fillId="7" borderId="109" applyNumberFormat="0" applyAlignment="0" applyProtection="0">
      <alignment vertical="center"/>
    </xf>
    <xf numFmtId="0" fontId="26" fillId="0" borderId="111" applyNumberFormat="0" applyFill="0" applyAlignment="0" applyProtection="0">
      <alignment vertical="center"/>
    </xf>
    <xf numFmtId="0" fontId="26" fillId="0" borderId="111" applyNumberFormat="0" applyFill="0" applyAlignment="0" applyProtection="0">
      <alignment vertical="center"/>
    </xf>
    <xf numFmtId="0" fontId="26" fillId="0" borderId="111" applyNumberFormat="0" applyFill="0" applyAlignment="0" applyProtection="0">
      <alignment vertical="center"/>
    </xf>
    <xf numFmtId="0" fontId="48" fillId="0" borderId="111" applyNumberFormat="0" applyFill="0" applyAlignment="0" applyProtection="0">
      <alignment vertical="center"/>
    </xf>
    <xf numFmtId="0" fontId="48" fillId="0" borderId="111" applyNumberFormat="0" applyFill="0" applyAlignment="0" applyProtection="0">
      <alignment vertical="center"/>
    </xf>
    <xf numFmtId="0" fontId="48" fillId="0" borderId="111" applyNumberFormat="0" applyFill="0" applyAlignment="0" applyProtection="0">
      <alignment vertical="center"/>
    </xf>
    <xf numFmtId="0" fontId="48" fillId="0" borderId="111" applyNumberFormat="0" applyFill="0" applyAlignment="0" applyProtection="0">
      <alignment vertical="center"/>
    </xf>
    <xf numFmtId="0" fontId="48" fillId="0" borderId="111" applyNumberFormat="0" applyFill="0" applyAlignment="0" applyProtection="0">
      <alignment vertical="center"/>
    </xf>
    <xf numFmtId="0" fontId="27" fillId="7" borderId="103" applyNumberFormat="0" applyAlignment="0" applyProtection="0">
      <alignment vertical="center"/>
    </xf>
    <xf numFmtId="0" fontId="27" fillId="7" borderId="103" applyNumberFormat="0" applyAlignment="0" applyProtection="0">
      <alignment vertical="center"/>
    </xf>
    <xf numFmtId="0" fontId="27" fillId="7" borderId="103" applyNumberFormat="0" applyAlignment="0" applyProtection="0">
      <alignment vertical="center"/>
    </xf>
    <xf numFmtId="0" fontId="49" fillId="7" borderId="103" applyNumberFormat="0" applyAlignment="0" applyProtection="0">
      <alignment vertical="center"/>
    </xf>
    <xf numFmtId="0" fontId="49" fillId="7" borderId="103" applyNumberFormat="0" applyAlignment="0" applyProtection="0">
      <alignment vertical="center"/>
    </xf>
    <xf numFmtId="0" fontId="49" fillId="7" borderId="103" applyNumberFormat="0" applyAlignment="0" applyProtection="0">
      <alignment vertical="center"/>
    </xf>
    <xf numFmtId="0" fontId="49" fillId="7" borderId="103" applyNumberFormat="0" applyAlignment="0" applyProtection="0">
      <alignment vertical="center"/>
    </xf>
    <xf numFmtId="0" fontId="49" fillId="7" borderId="103" applyNumberFormat="0" applyAlignment="0" applyProtection="0">
      <alignment vertical="center"/>
    </xf>
    <xf numFmtId="0" fontId="32" fillId="20" borderId="106" applyNumberFormat="0" applyAlignment="0" applyProtection="0">
      <alignment vertical="center"/>
    </xf>
    <xf numFmtId="0" fontId="32" fillId="20" borderId="106" applyNumberFormat="0" applyAlignment="0" applyProtection="0">
      <alignment vertical="center"/>
    </xf>
    <xf numFmtId="0" fontId="32" fillId="20" borderId="106" applyNumberFormat="0" applyAlignment="0" applyProtection="0">
      <alignment vertical="center"/>
    </xf>
    <xf numFmtId="0" fontId="55" fillId="20" borderId="106" applyNumberFormat="0" applyAlignment="0" applyProtection="0">
      <alignment vertical="center"/>
    </xf>
    <xf numFmtId="0" fontId="55" fillId="20" borderId="106" applyNumberFormat="0" applyAlignment="0" applyProtection="0">
      <alignment vertical="center"/>
    </xf>
    <xf numFmtId="0" fontId="55" fillId="20" borderId="106" applyNumberFormat="0" applyAlignment="0" applyProtection="0">
      <alignment vertical="center"/>
    </xf>
    <xf numFmtId="0" fontId="55" fillId="20" borderId="106" applyNumberFormat="0" applyAlignment="0" applyProtection="0">
      <alignment vertical="center"/>
    </xf>
    <xf numFmtId="0" fontId="55" fillId="20" borderId="106" applyNumberFormat="0" applyAlignment="0" applyProtection="0">
      <alignment vertical="center"/>
    </xf>
    <xf numFmtId="0" fontId="26" fillId="0" borderId="128" applyNumberFormat="0" applyFill="0" applyAlignment="0" applyProtection="0">
      <alignment vertical="center"/>
    </xf>
    <xf numFmtId="0" fontId="26" fillId="0" borderId="128" applyNumberFormat="0" applyFill="0" applyAlignment="0" applyProtection="0">
      <alignment vertical="center"/>
    </xf>
    <xf numFmtId="0" fontId="48" fillId="0" borderId="128" applyNumberFormat="0" applyFill="0" applyAlignment="0" applyProtection="0">
      <alignment vertical="center"/>
    </xf>
    <xf numFmtId="0" fontId="48" fillId="0" borderId="128" applyNumberFormat="0" applyFill="0" applyAlignment="0" applyProtection="0">
      <alignment vertical="center"/>
    </xf>
    <xf numFmtId="0" fontId="48" fillId="0" borderId="128" applyNumberFormat="0" applyFill="0" applyAlignment="0" applyProtection="0">
      <alignment vertical="center"/>
    </xf>
    <xf numFmtId="0" fontId="27" fillId="7" borderId="121" applyNumberFormat="0" applyAlignment="0" applyProtection="0">
      <alignment vertical="center"/>
    </xf>
    <xf numFmtId="0" fontId="27" fillId="7" borderId="121" applyNumberFormat="0" applyAlignment="0" applyProtection="0">
      <alignment vertical="center"/>
    </xf>
    <xf numFmtId="0" fontId="49" fillId="7" borderId="121" applyNumberFormat="0" applyAlignment="0" applyProtection="0">
      <alignment vertical="center"/>
    </xf>
    <xf numFmtId="0" fontId="49" fillId="7" borderId="121" applyNumberFormat="0" applyAlignment="0" applyProtection="0">
      <alignment vertical="center"/>
    </xf>
    <xf numFmtId="0" fontId="49" fillId="7" borderId="121" applyNumberFormat="0" applyAlignment="0" applyProtection="0">
      <alignment vertical="center"/>
    </xf>
    <xf numFmtId="0" fontId="49" fillId="7" borderId="121" applyNumberFormat="0" applyAlignment="0" applyProtection="0">
      <alignment vertical="center"/>
    </xf>
    <xf numFmtId="0" fontId="26" fillId="0" borderId="146" applyNumberFormat="0" applyFill="0" applyAlignment="0" applyProtection="0">
      <alignment vertical="center"/>
    </xf>
    <xf numFmtId="0" fontId="32" fillId="20" borderId="124" applyNumberFormat="0" applyAlignment="0" applyProtection="0">
      <alignment vertical="center"/>
    </xf>
    <xf numFmtId="0" fontId="48" fillId="0" borderId="146" applyNumberFormat="0" applyFill="0" applyAlignment="0" applyProtection="0">
      <alignment vertical="center"/>
    </xf>
    <xf numFmtId="0" fontId="48" fillId="0" borderId="146" applyNumberFormat="0" applyFill="0" applyAlignment="0" applyProtection="0">
      <alignment vertical="center"/>
    </xf>
    <xf numFmtId="0" fontId="27" fillId="7" borderId="139" applyNumberFormat="0" applyAlignment="0" applyProtection="0">
      <alignment vertical="center"/>
    </xf>
    <xf numFmtId="0" fontId="27" fillId="7" borderId="139" applyNumberFormat="0" applyAlignment="0" applyProtection="0">
      <alignment vertical="center"/>
    </xf>
    <xf numFmtId="0" fontId="49" fillId="7" borderId="139" applyNumberFormat="0" applyAlignment="0" applyProtection="0">
      <alignment vertical="center"/>
    </xf>
    <xf numFmtId="0" fontId="49" fillId="7" borderId="139" applyNumberFormat="0" applyAlignment="0" applyProtection="0">
      <alignment vertical="center"/>
    </xf>
    <xf numFmtId="0" fontId="32" fillId="20" borderId="142" applyNumberFormat="0" applyAlignment="0" applyProtection="0">
      <alignment vertical="center"/>
    </xf>
    <xf numFmtId="0" fontId="55" fillId="20" borderId="142" applyNumberFormat="0" applyAlignment="0" applyProtection="0">
      <alignment vertical="center"/>
    </xf>
    <xf numFmtId="0" fontId="55" fillId="20" borderId="132" applyNumberFormat="0" applyAlignment="0" applyProtection="0">
      <alignment vertical="center"/>
    </xf>
    <xf numFmtId="0" fontId="55" fillId="20" borderId="132" applyNumberFormat="0" applyAlignment="0" applyProtection="0">
      <alignment vertical="center"/>
    </xf>
    <xf numFmtId="0" fontId="32" fillId="20" borderId="132" applyNumberFormat="0" applyAlignment="0" applyProtection="0">
      <alignment vertical="center"/>
    </xf>
    <xf numFmtId="0" fontId="32" fillId="20" borderId="132" applyNumberFormat="0" applyAlignment="0" applyProtection="0">
      <alignment vertical="center"/>
    </xf>
    <xf numFmtId="0" fontId="32" fillId="23" borderId="114" applyNumberFormat="0" applyAlignment="0" applyProtection="0">
      <alignment vertical="center"/>
    </xf>
    <xf numFmtId="0" fontId="27" fillId="34" borderId="109" applyNumberFormat="0" applyAlignment="0" applyProtection="0">
      <alignment vertical="center"/>
    </xf>
    <xf numFmtId="0" fontId="26" fillId="0" borderId="113" applyNumberFormat="0" applyFill="0" applyAlignment="0" applyProtection="0">
      <alignment vertical="center"/>
    </xf>
    <xf numFmtId="0" fontId="9" fillId="26" borderId="136" applyNumberFormat="0" applyFont="0" applyAlignment="0" applyProtection="0">
      <alignment vertical="center"/>
    </xf>
    <xf numFmtId="0" fontId="3" fillId="24" borderId="110" applyNumberFormat="0" applyFont="0" applyAlignment="0" applyProtection="0">
      <alignment vertical="center"/>
    </xf>
    <xf numFmtId="0" fontId="128" fillId="23" borderId="109" applyNumberFormat="0" applyAlignment="0" applyProtection="0">
      <alignment vertical="center"/>
    </xf>
    <xf numFmtId="0" fontId="32" fillId="20" borderId="132" applyNumberForma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127" fillId="0" borderId="112">
      <alignment horizontal="left" vertical="center"/>
    </xf>
    <xf numFmtId="0" fontId="26" fillId="0" borderId="128" applyNumberFormat="0" applyFill="0" applyAlignment="0" applyProtection="0">
      <alignment vertical="center"/>
    </xf>
    <xf numFmtId="0" fontId="48" fillId="0" borderId="128" applyNumberFormat="0" applyFill="0" applyAlignment="0" applyProtection="0">
      <alignment vertical="center"/>
    </xf>
    <xf numFmtId="0" fontId="48" fillId="0" borderId="128" applyNumberFormat="0" applyFill="0" applyAlignment="0" applyProtection="0">
      <alignment vertical="center"/>
    </xf>
    <xf numFmtId="0" fontId="27" fillId="7" borderId="121" applyNumberFormat="0" applyAlignment="0" applyProtection="0">
      <alignment vertical="center"/>
    </xf>
    <xf numFmtId="0" fontId="26" fillId="0" borderId="146" applyNumberFormat="0" applyFill="0" applyAlignment="0" applyProtection="0">
      <alignment vertical="center"/>
    </xf>
    <xf numFmtId="0" fontId="32" fillId="20" borderId="124" applyNumberFormat="0" applyAlignment="0" applyProtection="0">
      <alignment vertical="center"/>
    </xf>
    <xf numFmtId="0" fontId="55" fillId="20" borderId="124" applyNumberFormat="0" applyAlignment="0" applyProtection="0">
      <alignment vertical="center"/>
    </xf>
    <xf numFmtId="0" fontId="49" fillId="7" borderId="139" applyNumberFormat="0" applyAlignment="0" applyProtection="0">
      <alignment vertical="center"/>
    </xf>
    <xf numFmtId="0" fontId="49" fillId="7" borderId="139" applyNumberFormat="0" applyAlignment="0" applyProtection="0">
      <alignment vertical="center"/>
    </xf>
    <xf numFmtId="0" fontId="55" fillId="20" borderId="142" applyNumberFormat="0" applyAlignment="0" applyProtection="0">
      <alignment vertical="center"/>
    </xf>
    <xf numFmtId="0" fontId="49" fillId="7" borderId="129" applyNumberFormat="0" applyAlignment="0" applyProtection="0">
      <alignment vertical="center"/>
    </xf>
    <xf numFmtId="0" fontId="17" fillId="26" borderId="122" applyNumberFormat="0" applyFont="0" applyAlignment="0" applyProtection="0">
      <alignment vertical="center"/>
    </xf>
    <xf numFmtId="0" fontId="55" fillId="20" borderId="132" applyNumberFormat="0" applyAlignment="0" applyProtection="0">
      <alignment vertical="center"/>
    </xf>
    <xf numFmtId="0" fontId="9" fillId="26" borderId="122" applyNumberFormat="0" applyFon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3" fillId="26" borderId="122" applyNumberFormat="0" applyFont="0" applyAlignment="0" applyProtection="0">
      <alignment vertical="center"/>
    </xf>
    <xf numFmtId="0" fontId="27" fillId="34" borderId="129" applyNumberFormat="0" applyAlignment="0" applyProtection="0">
      <alignment vertical="center"/>
    </xf>
    <xf numFmtId="0" fontId="20" fillId="20" borderId="139" applyNumberFormat="0" applyAlignment="0" applyProtection="0">
      <alignment vertical="center"/>
    </xf>
    <xf numFmtId="0" fontId="55" fillId="20" borderId="142" applyNumberFormat="0" applyAlignment="0" applyProtection="0">
      <alignment vertical="center"/>
    </xf>
    <xf numFmtId="0" fontId="55" fillId="20" borderId="142" applyNumberFormat="0" applyAlignment="0" applyProtection="0">
      <alignment vertical="center"/>
    </xf>
    <xf numFmtId="0" fontId="32" fillId="20" borderId="142" applyNumberFormat="0" applyAlignment="0" applyProtection="0">
      <alignment vertical="center"/>
    </xf>
    <xf numFmtId="0" fontId="32" fillId="23" borderId="124" applyNumberFormat="0" applyAlignment="0" applyProtection="0">
      <alignment vertical="center"/>
    </xf>
    <xf numFmtId="0" fontId="27" fillId="34" borderId="121" applyNumberFormat="0" applyAlignment="0" applyProtection="0">
      <alignment vertical="center"/>
    </xf>
    <xf numFmtId="0" fontId="26" fillId="0" borderId="123" applyNumberFormat="0" applyFill="0" applyAlignment="0" applyProtection="0">
      <alignment vertical="center"/>
    </xf>
    <xf numFmtId="0" fontId="3" fillId="24" borderId="122" applyNumberFormat="0" applyFont="0" applyAlignment="0" applyProtection="0">
      <alignment vertical="center"/>
    </xf>
    <xf numFmtId="0" fontId="20" fillId="20" borderId="139" applyNumberFormat="0" applyAlignment="0" applyProtection="0">
      <alignment vertical="center"/>
    </xf>
    <xf numFmtId="0" fontId="128" fillId="23" borderId="121" applyNumberFormat="0" applyAlignment="0" applyProtection="0">
      <alignment vertical="center"/>
    </xf>
    <xf numFmtId="0" fontId="26" fillId="0" borderId="146" applyNumberFormat="0" applyFill="0" applyAlignment="0" applyProtection="0">
      <alignment vertical="center"/>
    </xf>
    <xf numFmtId="0" fontId="32" fillId="20" borderId="142" applyNumberForma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127" fillId="0" borderId="120">
      <alignment horizontal="left" vertical="center"/>
    </xf>
    <xf numFmtId="0" fontId="26" fillId="0" borderId="137" applyNumberFormat="0" applyFill="0" applyAlignment="0" applyProtection="0">
      <alignment vertical="center"/>
    </xf>
    <xf numFmtId="0" fontId="48" fillId="0" borderId="137" applyNumberFormat="0" applyFill="0" applyAlignment="0" applyProtection="0">
      <alignment vertical="center"/>
    </xf>
    <xf numFmtId="0" fontId="48" fillId="0" borderId="137" applyNumberFormat="0" applyFill="0" applyAlignment="0" applyProtection="0">
      <alignment vertical="center"/>
    </xf>
    <xf numFmtId="0" fontId="32" fillId="20" borderId="132" applyNumberFormat="0" applyAlignment="0" applyProtection="0">
      <alignment vertical="center"/>
    </xf>
    <xf numFmtId="0" fontId="17" fillId="26" borderId="140" applyNumberFormat="0" applyFont="0" applyAlignment="0" applyProtection="0">
      <alignment vertical="center"/>
    </xf>
    <xf numFmtId="0" fontId="3" fillId="26" borderId="136" applyNumberFormat="0" applyFont="0" applyAlignment="0" applyProtection="0">
      <alignment vertical="center"/>
    </xf>
    <xf numFmtId="0" fontId="17" fillId="26" borderId="136" applyNumberFormat="0" applyFont="0" applyAlignment="0" applyProtection="0">
      <alignment vertical="center"/>
    </xf>
    <xf numFmtId="0" fontId="17" fillId="26" borderId="136" applyNumberFormat="0" applyFont="0" applyAlignment="0" applyProtection="0">
      <alignment vertical="center"/>
    </xf>
    <xf numFmtId="0" fontId="32" fillId="23" borderId="132" applyNumberFormat="0" applyAlignment="0" applyProtection="0">
      <alignment vertical="center"/>
    </xf>
    <xf numFmtId="0" fontId="26" fillId="0" borderId="131" applyNumberFormat="0" applyFill="0" applyAlignment="0" applyProtection="0">
      <alignment vertical="center"/>
    </xf>
    <xf numFmtId="0" fontId="3" fillId="24" borderId="130" applyNumberFormat="0" applyFont="0" applyAlignment="0" applyProtection="0">
      <alignment vertical="center"/>
    </xf>
    <xf numFmtId="0" fontId="128" fillId="23" borderId="129" applyNumberFormat="0" applyAlignment="0" applyProtection="0">
      <alignment vertical="center"/>
    </xf>
    <xf numFmtId="0" fontId="26" fillId="0" borderId="146" applyNumberFormat="0" applyFill="0" applyAlignment="0" applyProtection="0">
      <alignment vertical="center"/>
    </xf>
    <xf numFmtId="0" fontId="48" fillId="0" borderId="146" applyNumberFormat="0" applyFill="0" applyAlignment="0" applyProtection="0">
      <alignment vertical="center"/>
    </xf>
    <xf numFmtId="0" fontId="27" fillId="7" borderId="139" applyNumberFormat="0" applyAlignment="0" applyProtection="0">
      <alignment vertical="center"/>
    </xf>
    <xf numFmtId="0" fontId="49" fillId="7" borderId="139" applyNumberFormat="0" applyAlignment="0" applyProtection="0">
      <alignment vertical="center"/>
    </xf>
    <xf numFmtId="0" fontId="32" fillId="20" borderId="142" applyNumberFormat="0" applyAlignment="0" applyProtection="0">
      <alignment vertical="center"/>
    </xf>
    <xf numFmtId="0" fontId="55" fillId="20" borderId="142" applyNumberForma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9" fillId="26" borderId="140" applyNumberFormat="0" applyFon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3" fillId="26" borderId="140" applyNumberFormat="0" applyFont="0" applyAlignment="0" applyProtection="0">
      <alignment vertical="center"/>
    </xf>
    <xf numFmtId="0" fontId="32" fillId="23" borderId="142" applyNumberFormat="0" applyAlignment="0" applyProtection="0">
      <alignment vertical="center"/>
    </xf>
    <xf numFmtId="0" fontId="27" fillId="34" borderId="139" applyNumberFormat="0" applyAlignment="0" applyProtection="0">
      <alignment vertical="center"/>
    </xf>
    <xf numFmtId="0" fontId="26" fillId="0" borderId="141" applyNumberFormat="0" applyFill="0" applyAlignment="0" applyProtection="0">
      <alignment vertical="center"/>
    </xf>
    <xf numFmtId="0" fontId="3" fillId="24" borderId="140" applyNumberFormat="0" applyFont="0" applyAlignment="0" applyProtection="0">
      <alignment vertical="center"/>
    </xf>
    <xf numFmtId="0" fontId="128" fillId="23" borderId="139" applyNumberFormat="0" applyAlignment="0" applyProtection="0">
      <alignment vertical="center"/>
    </xf>
    <xf numFmtId="0" fontId="127" fillId="0" borderId="138">
      <alignment horizontal="left" vertical="center"/>
    </xf>
    <xf numFmtId="0" fontId="1" fillId="0" borderId="0">
      <alignment vertical="center"/>
    </xf>
    <xf numFmtId="0" fontId="55" fillId="20" borderId="162" applyNumberFormat="0" applyAlignment="0" applyProtection="0">
      <alignment vertical="center"/>
    </xf>
    <xf numFmtId="0" fontId="49" fillId="7" borderId="159" applyNumberFormat="0" applyAlignment="0" applyProtection="0">
      <alignment vertical="center"/>
    </xf>
    <xf numFmtId="0" fontId="48" fillId="0" borderId="167" applyNumberFormat="0" applyFill="0" applyAlignment="0" applyProtection="0">
      <alignment vertical="center"/>
    </xf>
    <xf numFmtId="0" fontId="48" fillId="0" borderId="167" applyNumberFormat="0" applyFill="0" applyAlignment="0" applyProtection="0">
      <alignment vertical="center"/>
    </xf>
    <xf numFmtId="0" fontId="26" fillId="0" borderId="167" applyNumberFormat="0" applyFill="0" applyAlignment="0" applyProtection="0">
      <alignment vertical="center"/>
    </xf>
    <xf numFmtId="0" fontId="127" fillId="0" borderId="144">
      <alignment horizontal="left" vertical="center"/>
    </xf>
    <xf numFmtId="0" fontId="128" fillId="23" borderId="149" applyNumberFormat="0" applyAlignment="0" applyProtection="0">
      <alignment vertical="center"/>
    </xf>
    <xf numFmtId="0" fontId="3" fillId="24" borderId="150" applyNumberFormat="0" applyFont="0" applyAlignment="0" applyProtection="0">
      <alignment vertical="center"/>
    </xf>
    <xf numFmtId="0" fontId="26" fillId="0" borderId="151" applyNumberFormat="0" applyFill="0" applyAlignment="0" applyProtection="0">
      <alignment vertical="center"/>
    </xf>
    <xf numFmtId="0" fontId="27" fillId="34" borderId="149" applyNumberFormat="0" applyAlignment="0" applyProtection="0">
      <alignment vertical="center"/>
    </xf>
    <xf numFmtId="0" fontId="32" fillId="23" borderId="152" applyNumberFormat="0" applyAlignment="0" applyProtection="0">
      <alignment vertical="center"/>
    </xf>
    <xf numFmtId="0" fontId="27" fillId="34" borderId="159" applyNumberFormat="0" applyAlignment="0" applyProtection="0">
      <alignment vertical="center"/>
    </xf>
    <xf numFmtId="0" fontId="127" fillId="0" borderId="158">
      <alignment horizontal="left" vertical="center"/>
    </xf>
    <xf numFmtId="0" fontId="55" fillId="20" borderId="162" applyNumberFormat="0" applyAlignment="0" applyProtection="0">
      <alignment vertical="center"/>
    </xf>
    <xf numFmtId="0" fontId="55" fillId="20" borderId="162" applyNumberFormat="0" applyAlignment="0" applyProtection="0">
      <alignment vertical="center"/>
    </xf>
    <xf numFmtId="0" fontId="55" fillId="20" borderId="162" applyNumberFormat="0" applyAlignment="0" applyProtection="0">
      <alignment vertical="center"/>
    </xf>
    <xf numFmtId="0" fontId="55" fillId="20" borderId="162" applyNumberFormat="0" applyAlignment="0" applyProtection="0">
      <alignment vertical="center"/>
    </xf>
    <xf numFmtId="0" fontId="32" fillId="20" borderId="162" applyNumberFormat="0" applyAlignment="0" applyProtection="0">
      <alignment vertical="center"/>
    </xf>
    <xf numFmtId="0" fontId="32" fillId="20" borderId="162" applyNumberFormat="0" applyAlignment="0" applyProtection="0">
      <alignment vertical="center"/>
    </xf>
    <xf numFmtId="0" fontId="32" fillId="20" borderId="162" applyNumberFormat="0" applyAlignment="0" applyProtection="0">
      <alignment vertical="center"/>
    </xf>
    <xf numFmtId="0" fontId="49" fillId="7" borderId="159" applyNumberFormat="0" applyAlignment="0" applyProtection="0">
      <alignment vertical="center"/>
    </xf>
    <xf numFmtId="0" fontId="49" fillId="7" borderId="159" applyNumberFormat="0" applyAlignment="0" applyProtection="0">
      <alignment vertical="center"/>
    </xf>
    <xf numFmtId="0" fontId="49" fillId="7" borderId="159" applyNumberFormat="0" applyAlignment="0" applyProtection="0">
      <alignment vertical="center"/>
    </xf>
    <xf numFmtId="0" fontId="49" fillId="7" borderId="159" applyNumberFormat="0" applyAlignment="0" applyProtection="0">
      <alignment vertical="center"/>
    </xf>
    <xf numFmtId="0" fontId="27" fillId="7" borderId="159" applyNumberFormat="0" applyAlignment="0" applyProtection="0">
      <alignment vertical="center"/>
    </xf>
    <xf numFmtId="0" fontId="27" fillId="7" borderId="159" applyNumberFormat="0" applyAlignment="0" applyProtection="0">
      <alignment vertical="center"/>
    </xf>
    <xf numFmtId="0" fontId="27" fillId="7" borderId="159" applyNumberFormat="0" applyAlignment="0" applyProtection="0">
      <alignment vertical="center"/>
    </xf>
    <xf numFmtId="0" fontId="48" fillId="0" borderId="167" applyNumberFormat="0" applyFill="0" applyAlignment="0" applyProtection="0">
      <alignment vertical="center"/>
    </xf>
    <xf numFmtId="0" fontId="48" fillId="0" borderId="167" applyNumberFormat="0" applyFill="0" applyAlignment="0" applyProtection="0">
      <alignment vertical="center"/>
    </xf>
    <xf numFmtId="0" fontId="48" fillId="0" borderId="167" applyNumberFormat="0" applyFill="0" applyAlignment="0" applyProtection="0">
      <alignment vertical="center"/>
    </xf>
    <xf numFmtId="0" fontId="26" fillId="0" borderId="167" applyNumberFormat="0" applyFill="0" applyAlignment="0" applyProtection="0">
      <alignment vertical="center"/>
    </xf>
    <xf numFmtId="0" fontId="26" fillId="0" borderId="167" applyNumberFormat="0" applyFill="0" applyAlignment="0" applyProtection="0">
      <alignment vertical="center"/>
    </xf>
    <xf numFmtId="0" fontId="9" fillId="26" borderId="166" applyNumberFormat="0" applyFont="0" applyAlignment="0" applyProtection="0">
      <alignment vertical="center"/>
    </xf>
    <xf numFmtId="0" fontId="9" fillId="26" borderId="166" applyNumberFormat="0" applyFont="0" applyAlignment="0" applyProtection="0">
      <alignment vertical="center"/>
    </xf>
    <xf numFmtId="0" fontId="9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17" fillId="26" borderId="166" applyNumberFormat="0" applyFont="0" applyAlignment="0" applyProtection="0">
      <alignment vertical="center"/>
    </xf>
    <xf numFmtId="0" fontId="17" fillId="26" borderId="166" applyNumberFormat="0" applyFont="0" applyAlignment="0" applyProtection="0">
      <alignment vertical="center"/>
    </xf>
    <xf numFmtId="0" fontId="17" fillId="26" borderId="166" applyNumberFormat="0" applyFont="0" applyAlignment="0" applyProtection="0">
      <alignment vertical="center"/>
    </xf>
    <xf numFmtId="0" fontId="38" fillId="20" borderId="159" applyNumberFormat="0" applyAlignment="0" applyProtection="0">
      <alignment vertical="center"/>
    </xf>
    <xf numFmtId="0" fontId="38" fillId="20" borderId="159" applyNumberFormat="0" applyAlignment="0" applyProtection="0">
      <alignment vertical="center"/>
    </xf>
    <xf numFmtId="0" fontId="38" fillId="20" borderId="159" applyNumberFormat="0" applyAlignment="0" applyProtection="0">
      <alignment vertical="center"/>
    </xf>
    <xf numFmtId="0" fontId="38" fillId="20" borderId="159" applyNumberFormat="0" applyAlignment="0" applyProtection="0">
      <alignment vertical="center"/>
    </xf>
    <xf numFmtId="0" fontId="38" fillId="20" borderId="159" applyNumberFormat="0" applyAlignment="0" applyProtection="0">
      <alignment vertical="center"/>
    </xf>
    <xf numFmtId="0" fontId="20" fillId="20" borderId="159" applyNumberFormat="0" applyAlignment="0" applyProtection="0">
      <alignment vertical="center"/>
    </xf>
    <xf numFmtId="0" fontId="20" fillId="20" borderId="159" applyNumberFormat="0" applyAlignment="0" applyProtection="0">
      <alignment vertical="center"/>
    </xf>
    <xf numFmtId="0" fontId="20" fillId="20" borderId="159" applyNumberFormat="0" applyAlignment="0" applyProtection="0">
      <alignment vertical="center"/>
    </xf>
    <xf numFmtId="0" fontId="26" fillId="0" borderId="167" applyNumberFormat="0" applyFill="0" applyAlignment="0" applyProtection="0">
      <alignment vertical="center"/>
    </xf>
    <xf numFmtId="0" fontId="26" fillId="0" borderId="167" applyNumberFormat="0" applyFill="0" applyAlignment="0" applyProtection="0">
      <alignment vertical="center"/>
    </xf>
    <xf numFmtId="0" fontId="26" fillId="0" borderId="167" applyNumberFormat="0" applyFill="0" applyAlignment="0" applyProtection="0">
      <alignment vertical="center"/>
    </xf>
    <xf numFmtId="0" fontId="32" fillId="20" borderId="162" applyNumberFormat="0" applyAlignment="0" applyProtection="0">
      <alignment vertical="center"/>
    </xf>
    <xf numFmtId="0" fontId="32" fillId="20" borderId="162" applyNumberFormat="0" applyAlignment="0" applyProtection="0">
      <alignment vertical="center"/>
    </xf>
    <xf numFmtId="0" fontId="32" fillId="20" borderId="162" applyNumberForma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3" fillId="26" borderId="166" applyNumberFormat="0" applyFont="0" applyAlignment="0" applyProtection="0">
      <alignment vertical="center"/>
    </xf>
    <xf numFmtId="0" fontId="27" fillId="7" borderId="159" applyNumberFormat="0" applyAlignment="0" applyProtection="0">
      <alignment vertical="center"/>
    </xf>
    <xf numFmtId="0" fontId="27" fillId="7" borderId="159" applyNumberFormat="0" applyAlignment="0" applyProtection="0">
      <alignment vertical="center"/>
    </xf>
    <xf numFmtId="10" fontId="60" fillId="24" borderId="163" applyNumberFormat="0" applyBorder="0" applyAlignment="0" applyProtection="0"/>
    <xf numFmtId="10" fontId="60" fillId="24" borderId="163" applyNumberFormat="0" applyBorder="0" applyAlignment="0" applyProtection="0"/>
    <xf numFmtId="10" fontId="108" fillId="28" borderId="163"/>
    <xf numFmtId="10" fontId="108" fillId="28" borderId="163"/>
    <xf numFmtId="10" fontId="60" fillId="23" borderId="163" applyNumberFormat="0" applyBorder="0" applyAlignment="0" applyProtection="0"/>
    <xf numFmtId="10" fontId="60" fillId="23" borderId="163" applyNumberFormat="0" applyBorder="0" applyAlignment="0" applyProtection="0"/>
    <xf numFmtId="10" fontId="60" fillId="23" borderId="163" applyNumberFormat="0" applyBorder="0" applyAlignment="0" applyProtection="0"/>
    <xf numFmtId="10" fontId="60" fillId="24" borderId="163" applyNumberFormat="0" applyBorder="0" applyAlignment="0" applyProtection="0"/>
    <xf numFmtId="0" fontId="27" fillId="7" borderId="165" applyNumberFormat="0" applyAlignment="0" applyProtection="0">
      <alignment vertical="center"/>
    </xf>
    <xf numFmtId="0" fontId="61" fillId="0" borderId="164">
      <alignment horizontal="left" vertical="center"/>
    </xf>
    <xf numFmtId="0" fontId="61" fillId="0" borderId="164">
      <alignment horizontal="left" vertical="center"/>
    </xf>
    <xf numFmtId="0" fontId="110" fillId="0" borderId="164">
      <alignment horizontal="left" vertical="center"/>
    </xf>
    <xf numFmtId="0" fontId="110" fillId="0" borderId="164">
      <alignment horizontal="left" vertical="center"/>
    </xf>
    <xf numFmtId="0" fontId="20" fillId="20" borderId="149" applyNumberFormat="0" applyAlignment="0" applyProtection="0">
      <alignment vertical="center"/>
    </xf>
    <xf numFmtId="0" fontId="20" fillId="20" borderId="149" applyNumberFormat="0" applyAlignment="0" applyProtection="0">
      <alignment vertical="center"/>
    </xf>
    <xf numFmtId="0" fontId="20" fillId="20" borderId="149" applyNumberFormat="0" applyAlignment="0" applyProtection="0">
      <alignment vertical="center"/>
    </xf>
    <xf numFmtId="0" fontId="20" fillId="20" borderId="159" applyNumberFormat="0" applyAlignment="0" applyProtection="0">
      <alignment vertical="center"/>
    </xf>
    <xf numFmtId="0" fontId="20" fillId="20" borderId="159" applyNumberFormat="0" applyAlignment="0" applyProtection="0">
      <alignment vertical="center"/>
    </xf>
    <xf numFmtId="0" fontId="20" fillId="20" borderId="159" applyNumberFormat="0" applyAlignment="0" applyProtection="0">
      <alignment vertical="center"/>
    </xf>
    <xf numFmtId="0" fontId="110" fillId="0" borderId="154">
      <alignment horizontal="left" vertical="center"/>
    </xf>
    <xf numFmtId="0" fontId="110" fillId="0" borderId="154">
      <alignment horizontal="left" vertical="center"/>
    </xf>
    <xf numFmtId="0" fontId="61" fillId="0" borderId="154">
      <alignment horizontal="left" vertical="center"/>
    </xf>
    <xf numFmtId="0" fontId="61" fillId="0" borderId="154">
      <alignment horizontal="left" vertical="center"/>
    </xf>
    <xf numFmtId="0" fontId="27" fillId="7" borderId="155" applyNumberFormat="0" applyAlignment="0" applyProtection="0">
      <alignment vertical="center"/>
    </xf>
    <xf numFmtId="10" fontId="60" fillId="24" borderId="153" applyNumberFormat="0" applyBorder="0" applyAlignment="0" applyProtection="0"/>
    <xf numFmtId="10" fontId="60" fillId="23" borderId="153" applyNumberFormat="0" applyBorder="0" applyAlignment="0" applyProtection="0"/>
    <xf numFmtId="10" fontId="60" fillId="23" borderId="153" applyNumberFormat="0" applyBorder="0" applyAlignment="0" applyProtection="0"/>
    <xf numFmtId="10" fontId="60" fillId="23" borderId="153" applyNumberFormat="0" applyBorder="0" applyAlignment="0" applyProtection="0"/>
    <xf numFmtId="10" fontId="108" fillId="28" borderId="153"/>
    <xf numFmtId="10" fontId="108" fillId="28" borderId="153"/>
    <xf numFmtId="10" fontId="60" fillId="24" borderId="153" applyNumberFormat="0" applyBorder="0" applyAlignment="0" applyProtection="0"/>
    <xf numFmtId="10" fontId="60" fillId="24" borderId="153" applyNumberFormat="0" applyBorder="0" applyAlignment="0" applyProtection="0"/>
    <xf numFmtId="0" fontId="27" fillId="7" borderId="149" applyNumberFormat="0" applyAlignment="0" applyProtection="0">
      <alignment vertical="center"/>
    </xf>
    <xf numFmtId="0" fontId="27" fillId="7" borderId="149" applyNumberForma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2" fillId="20" borderId="152" applyNumberFormat="0" applyAlignment="0" applyProtection="0">
      <alignment vertical="center"/>
    </xf>
    <xf numFmtId="0" fontId="32" fillId="20" borderId="152" applyNumberFormat="0" applyAlignment="0" applyProtection="0">
      <alignment vertical="center"/>
    </xf>
    <xf numFmtId="0" fontId="32" fillId="20" borderId="152" applyNumberFormat="0" applyAlignment="0" applyProtection="0">
      <alignment vertical="center"/>
    </xf>
    <xf numFmtId="0" fontId="26" fillId="0" borderId="157" applyNumberFormat="0" applyFill="0" applyAlignment="0" applyProtection="0">
      <alignment vertical="center"/>
    </xf>
    <xf numFmtId="0" fontId="26" fillId="0" borderId="157" applyNumberFormat="0" applyFill="0" applyAlignment="0" applyProtection="0">
      <alignment vertical="center"/>
    </xf>
    <xf numFmtId="0" fontId="26" fillId="0" borderId="157" applyNumberFormat="0" applyFill="0" applyAlignment="0" applyProtection="0">
      <alignment vertical="center"/>
    </xf>
    <xf numFmtId="0" fontId="20" fillId="20" borderId="149" applyNumberFormat="0" applyAlignment="0" applyProtection="0">
      <alignment vertical="center"/>
    </xf>
    <xf numFmtId="0" fontId="20" fillId="20" borderId="149" applyNumberFormat="0" applyAlignment="0" applyProtection="0">
      <alignment vertical="center"/>
    </xf>
    <xf numFmtId="0" fontId="20" fillId="20" borderId="149" applyNumberFormat="0" applyAlignment="0" applyProtection="0">
      <alignment vertical="center"/>
    </xf>
    <xf numFmtId="0" fontId="38" fillId="20" borderId="149" applyNumberFormat="0" applyAlignment="0" applyProtection="0">
      <alignment vertical="center"/>
    </xf>
    <xf numFmtId="0" fontId="38" fillId="20" borderId="149" applyNumberFormat="0" applyAlignment="0" applyProtection="0">
      <alignment vertical="center"/>
    </xf>
    <xf numFmtId="0" fontId="38" fillId="20" borderId="149" applyNumberFormat="0" applyAlignment="0" applyProtection="0">
      <alignment vertical="center"/>
    </xf>
    <xf numFmtId="0" fontId="38" fillId="20" borderId="149" applyNumberFormat="0" applyAlignment="0" applyProtection="0">
      <alignment vertical="center"/>
    </xf>
    <xf numFmtId="0" fontId="38" fillId="20" borderId="149" applyNumberFormat="0" applyAlignment="0" applyProtection="0">
      <alignment vertical="center"/>
    </xf>
    <xf numFmtId="0" fontId="17" fillId="26" borderId="156" applyNumberFormat="0" applyFont="0" applyAlignment="0" applyProtection="0">
      <alignment vertical="center"/>
    </xf>
    <xf numFmtId="0" fontId="17" fillId="26" borderId="156" applyNumberFormat="0" applyFont="0" applyAlignment="0" applyProtection="0">
      <alignment vertical="center"/>
    </xf>
    <xf numFmtId="0" fontId="17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3" fillId="26" borderId="156" applyNumberFormat="0" applyFont="0" applyAlignment="0" applyProtection="0">
      <alignment vertical="center"/>
    </xf>
    <xf numFmtId="0" fontId="9" fillId="26" borderId="156" applyNumberFormat="0" applyFont="0" applyAlignment="0" applyProtection="0">
      <alignment vertical="center"/>
    </xf>
    <xf numFmtId="0" fontId="9" fillId="26" borderId="156" applyNumberFormat="0" applyFont="0" applyAlignment="0" applyProtection="0">
      <alignment vertical="center"/>
    </xf>
    <xf numFmtId="0" fontId="9" fillId="26" borderId="156" applyNumberFormat="0" applyFont="0" applyAlignment="0" applyProtection="0">
      <alignment vertical="center"/>
    </xf>
    <xf numFmtId="0" fontId="26" fillId="0" borderId="157" applyNumberFormat="0" applyFill="0" applyAlignment="0" applyProtection="0">
      <alignment vertical="center"/>
    </xf>
    <xf numFmtId="0" fontId="26" fillId="0" borderId="157" applyNumberFormat="0" applyFill="0" applyAlignment="0" applyProtection="0">
      <alignment vertical="center"/>
    </xf>
    <xf numFmtId="0" fontId="26" fillId="0" borderId="157" applyNumberFormat="0" applyFill="0" applyAlignment="0" applyProtection="0">
      <alignment vertical="center"/>
    </xf>
    <xf numFmtId="0" fontId="48" fillId="0" borderId="157" applyNumberFormat="0" applyFill="0" applyAlignment="0" applyProtection="0">
      <alignment vertical="center"/>
    </xf>
    <xf numFmtId="0" fontId="48" fillId="0" borderId="157" applyNumberFormat="0" applyFill="0" applyAlignment="0" applyProtection="0">
      <alignment vertical="center"/>
    </xf>
    <xf numFmtId="0" fontId="48" fillId="0" borderId="157" applyNumberFormat="0" applyFill="0" applyAlignment="0" applyProtection="0">
      <alignment vertical="center"/>
    </xf>
    <xf numFmtId="0" fontId="48" fillId="0" borderId="157" applyNumberFormat="0" applyFill="0" applyAlignment="0" applyProtection="0">
      <alignment vertical="center"/>
    </xf>
    <xf numFmtId="0" fontId="48" fillId="0" borderId="157" applyNumberFormat="0" applyFill="0" applyAlignment="0" applyProtection="0">
      <alignment vertical="center"/>
    </xf>
    <xf numFmtId="0" fontId="27" fillId="7" borderId="149" applyNumberFormat="0" applyAlignment="0" applyProtection="0">
      <alignment vertical="center"/>
    </xf>
    <xf numFmtId="0" fontId="27" fillId="7" borderId="149" applyNumberFormat="0" applyAlignment="0" applyProtection="0">
      <alignment vertical="center"/>
    </xf>
    <xf numFmtId="0" fontId="27" fillId="7" borderId="149" applyNumberFormat="0" applyAlignment="0" applyProtection="0">
      <alignment vertical="center"/>
    </xf>
    <xf numFmtId="0" fontId="49" fillId="7" borderId="149" applyNumberFormat="0" applyAlignment="0" applyProtection="0">
      <alignment vertical="center"/>
    </xf>
    <xf numFmtId="0" fontId="49" fillId="7" borderId="149" applyNumberFormat="0" applyAlignment="0" applyProtection="0">
      <alignment vertical="center"/>
    </xf>
    <xf numFmtId="0" fontId="49" fillId="7" borderId="149" applyNumberFormat="0" applyAlignment="0" applyProtection="0">
      <alignment vertical="center"/>
    </xf>
    <xf numFmtId="0" fontId="49" fillId="7" borderId="149" applyNumberFormat="0" applyAlignment="0" applyProtection="0">
      <alignment vertical="center"/>
    </xf>
    <xf numFmtId="0" fontId="49" fillId="7" borderId="149" applyNumberFormat="0" applyAlignment="0" applyProtection="0">
      <alignment vertical="center"/>
    </xf>
    <xf numFmtId="0" fontId="32" fillId="20" borderId="152" applyNumberFormat="0" applyAlignment="0" applyProtection="0">
      <alignment vertical="center"/>
    </xf>
    <xf numFmtId="0" fontId="32" fillId="20" borderId="152" applyNumberFormat="0" applyAlignment="0" applyProtection="0">
      <alignment vertical="center"/>
    </xf>
    <xf numFmtId="0" fontId="32" fillId="20" borderId="152" applyNumberFormat="0" applyAlignment="0" applyProtection="0">
      <alignment vertical="center"/>
    </xf>
    <xf numFmtId="0" fontId="55" fillId="20" borderId="152" applyNumberFormat="0" applyAlignment="0" applyProtection="0">
      <alignment vertical="center"/>
    </xf>
    <xf numFmtId="0" fontId="55" fillId="20" borderId="152" applyNumberFormat="0" applyAlignment="0" applyProtection="0">
      <alignment vertical="center"/>
    </xf>
    <xf numFmtId="0" fontId="55" fillId="20" borderId="152" applyNumberFormat="0" applyAlignment="0" applyProtection="0">
      <alignment vertical="center"/>
    </xf>
    <xf numFmtId="0" fontId="55" fillId="20" borderId="152" applyNumberFormat="0" applyAlignment="0" applyProtection="0">
      <alignment vertical="center"/>
    </xf>
    <xf numFmtId="0" fontId="55" fillId="20" borderId="152" applyNumberFormat="0" applyAlignment="0" applyProtection="0">
      <alignment vertical="center"/>
    </xf>
    <xf numFmtId="0" fontId="32" fillId="23" borderId="162" applyNumberFormat="0" applyAlignment="0" applyProtection="0">
      <alignment vertical="center"/>
    </xf>
    <xf numFmtId="0" fontId="26" fillId="0" borderId="161" applyNumberFormat="0" applyFill="0" applyAlignment="0" applyProtection="0">
      <alignment vertical="center"/>
    </xf>
    <xf numFmtId="0" fontId="3" fillId="24" borderId="160" applyNumberFormat="0" applyFont="0" applyAlignment="0" applyProtection="0">
      <alignment vertical="center"/>
    </xf>
    <xf numFmtId="0" fontId="128" fillId="23" borderId="159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0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1" fillId="0" borderId="0" xfId="0" applyFont="1" applyFill="1">
      <alignment vertical="center"/>
    </xf>
    <xf numFmtId="0" fontId="82" fillId="0" borderId="0" xfId="0" applyFont="1" applyFill="1">
      <alignment vertical="center"/>
    </xf>
    <xf numFmtId="0" fontId="81" fillId="0" borderId="0" xfId="0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1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Alignment="1"/>
    <xf numFmtId="0" fontId="82" fillId="0" borderId="0" xfId="0" applyFont="1" applyFill="1" applyBorder="1">
      <alignment vertical="center"/>
    </xf>
    <xf numFmtId="0" fontId="87" fillId="0" borderId="0" xfId="0" applyFont="1" applyFill="1">
      <alignment vertical="center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8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89" fillId="0" borderId="0" xfId="0" applyFont="1" applyFill="1" applyAlignment="1">
      <alignment vertical="center"/>
    </xf>
    <xf numFmtId="0" fontId="89" fillId="0" borderId="0" xfId="0" applyFont="1" applyFill="1">
      <alignment vertical="center"/>
    </xf>
    <xf numFmtId="0" fontId="0" fillId="0" borderId="0" xfId="0" applyAlignment="1">
      <alignment vertical="top"/>
    </xf>
    <xf numFmtId="0" fontId="90" fillId="0" borderId="0" xfId="0" applyFont="1" applyAlignment="1"/>
    <xf numFmtId="0" fontId="91" fillId="0" borderId="0" xfId="0" applyFont="1" applyFill="1" applyBorder="1" applyAlignment="1">
      <alignment vertical="center"/>
    </xf>
    <xf numFmtId="0" fontId="94" fillId="0" borderId="0" xfId="0" applyFont="1" applyAlignment="1">
      <alignment vertical="top"/>
    </xf>
    <xf numFmtId="0" fontId="96" fillId="0" borderId="0" xfId="0" applyFont="1" applyAlignment="1"/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0" fontId="8" fillId="0" borderId="0" xfId="0" applyFont="1" applyAlignment="1"/>
    <xf numFmtId="0" fontId="98" fillId="0" borderId="0" xfId="0" applyFont="1" applyFill="1" applyAlignment="1"/>
    <xf numFmtId="0" fontId="98" fillId="0" borderId="0" xfId="0" applyFont="1" applyAlignment="1"/>
    <xf numFmtId="0" fontId="12" fillId="0" borderId="3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left" vertical="center"/>
    </xf>
    <xf numFmtId="0" fontId="99" fillId="0" borderId="0" xfId="405" applyNumberFormat="1"/>
    <xf numFmtId="0" fontId="118" fillId="0" borderId="0" xfId="634" applyNumberFormat="1" applyFont="1" applyAlignment="1">
      <alignment vertical="center"/>
    </xf>
    <xf numFmtId="0" fontId="118" fillId="0" borderId="0" xfId="634" applyNumberFormat="1" applyFont="1" applyFill="1" applyAlignment="1">
      <alignment vertical="center"/>
    </xf>
    <xf numFmtId="0" fontId="119" fillId="0" borderId="0" xfId="634" applyNumberFormat="1" applyFont="1" applyAlignment="1">
      <alignment horizontal="right" vertical="center"/>
    </xf>
    <xf numFmtId="0" fontId="120" fillId="0" borderId="0" xfId="634" applyNumberFormat="1" applyFont="1" applyAlignment="1">
      <alignment horizontal="left" vertical="center"/>
    </xf>
    <xf numFmtId="0" fontId="121" fillId="0" borderId="0" xfId="634" applyNumberFormat="1" applyFont="1" applyAlignment="1">
      <alignment horizontal="left" vertical="center"/>
    </xf>
    <xf numFmtId="0" fontId="118" fillId="0" borderId="0" xfId="634" applyNumberFormat="1" applyFont="1" applyAlignment="1">
      <alignment horizontal="left" vertical="center"/>
    </xf>
    <xf numFmtId="0" fontId="121" fillId="0" borderId="0" xfId="634" applyNumberFormat="1" applyFont="1" applyBorder="1" applyAlignment="1">
      <alignment horizontal="left" vertical="center" indent="4"/>
    </xf>
    <xf numFmtId="0" fontId="121" fillId="0" borderId="0" xfId="634" applyNumberFormat="1" applyFont="1" applyBorder="1" applyAlignment="1">
      <alignment horizontal="left" vertical="center" indent="2"/>
    </xf>
    <xf numFmtId="0" fontId="118" fillId="0" borderId="0" xfId="634" applyNumberFormat="1" applyFont="1" applyAlignment="1">
      <alignment horizontal="left" vertical="center" indent="2"/>
    </xf>
    <xf numFmtId="0" fontId="118" fillId="0" borderId="0" xfId="634" applyNumberFormat="1" applyFont="1" applyBorder="1" applyAlignment="1">
      <alignment horizontal="left" vertical="center" indent="1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38" xfId="292" applyNumberFormat="1" applyFont="1" applyFill="1" applyBorder="1" applyAlignment="1">
      <alignment horizontal="center" vertical="center" wrapText="1"/>
    </xf>
    <xf numFmtId="0" fontId="12" fillId="0" borderId="17" xfId="292" applyNumberFormat="1" applyFont="1" applyFill="1" applyBorder="1" applyAlignment="1">
      <alignment horizontal="center" vertical="center" wrapText="1"/>
    </xf>
    <xf numFmtId="41" fontId="12" fillId="0" borderId="17" xfId="292" applyNumberFormat="1" applyFont="1" applyFill="1" applyBorder="1" applyAlignment="1">
      <alignment horizontal="center" vertical="center" wrapText="1"/>
    </xf>
    <xf numFmtId="41" fontId="12" fillId="0" borderId="18" xfId="292" applyNumberFormat="1" applyFont="1" applyFill="1" applyBorder="1" applyAlignment="1">
      <alignment horizontal="center" vertical="center" wrapText="1"/>
    </xf>
    <xf numFmtId="0" fontId="12" fillId="29" borderId="34" xfId="356" applyFont="1" applyFill="1" applyBorder="1" applyAlignment="1">
      <alignment vertical="center" wrapText="1"/>
    </xf>
    <xf numFmtId="41" fontId="12" fillId="29" borderId="24" xfId="0" applyNumberFormat="1" applyFont="1" applyFill="1" applyBorder="1" applyAlignment="1">
      <alignment horizontal="center" vertical="center" wrapText="1"/>
    </xf>
    <xf numFmtId="0" fontId="122" fillId="29" borderId="17" xfId="292" applyNumberFormat="1" applyFont="1" applyFill="1" applyBorder="1" applyAlignment="1">
      <alignment horizontal="center" vertical="center" wrapText="1"/>
    </xf>
    <xf numFmtId="0" fontId="84" fillId="0" borderId="38" xfId="0" applyNumberFormat="1" applyFont="1" applyFill="1" applyBorder="1" applyAlignment="1">
      <alignment horizontal="center" vertical="center"/>
    </xf>
    <xf numFmtId="0" fontId="84" fillId="0" borderId="17" xfId="0" applyNumberFormat="1" applyFont="1" applyFill="1" applyBorder="1" applyAlignment="1">
      <alignment horizontal="center" vertical="center"/>
    </xf>
    <xf numFmtId="0" fontId="84" fillId="0" borderId="18" xfId="0" applyNumberFormat="1" applyFont="1" applyFill="1" applyBorder="1" applyAlignment="1">
      <alignment horizontal="center" vertical="center"/>
    </xf>
    <xf numFmtId="0" fontId="123" fillId="29" borderId="17" xfId="294" applyNumberFormat="1" applyFont="1" applyFill="1" applyBorder="1" applyAlignment="1">
      <alignment horizontal="center" vertical="center" wrapText="1"/>
    </xf>
    <xf numFmtId="0" fontId="122" fillId="29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0" fontId="122" fillId="29" borderId="17" xfId="0" applyNumberFormat="1" applyFont="1" applyFill="1" applyBorder="1" applyAlignment="1">
      <alignment horizontal="center" vertical="center"/>
    </xf>
    <xf numFmtId="0" fontId="122" fillId="29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41" xfId="0" applyNumberFormat="1" applyFont="1" applyFill="1" applyBorder="1" applyAlignment="1">
      <alignment horizontal="left" vertical="center"/>
    </xf>
    <xf numFmtId="0" fontId="85" fillId="0" borderId="22" xfId="0" applyNumberFormat="1" applyFont="1" applyFill="1" applyBorder="1" applyAlignment="1">
      <alignment vertical="center"/>
    </xf>
    <xf numFmtId="0" fontId="86" fillId="0" borderId="17" xfId="294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2" fillId="29" borderId="18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29" borderId="18" xfId="0" applyFont="1" applyFill="1" applyBorder="1" applyAlignment="1">
      <alignment horizontal="center" vertical="center"/>
    </xf>
    <xf numFmtId="0" fontId="97" fillId="29" borderId="31" xfId="0" applyFont="1" applyFill="1" applyBorder="1" applyAlignment="1">
      <alignment horizontal="center" vertical="center" wrapText="1"/>
    </xf>
    <xf numFmtId="0" fontId="97" fillId="29" borderId="35" xfId="0" applyFont="1" applyFill="1" applyBorder="1" applyAlignment="1">
      <alignment horizontal="center" vertical="center" wrapText="1"/>
    </xf>
    <xf numFmtId="0" fontId="97" fillId="29" borderId="18" xfId="0" applyFont="1" applyFill="1" applyBorder="1" applyAlignment="1">
      <alignment horizontal="center" vertical="center" wrapText="1"/>
    </xf>
    <xf numFmtId="0" fontId="95" fillId="29" borderId="18" xfId="0" applyFont="1" applyFill="1" applyBorder="1" applyAlignment="1">
      <alignment horizontal="center" vertical="center"/>
    </xf>
    <xf numFmtId="0" fontId="124" fillId="29" borderId="18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0" fillId="0" borderId="0" xfId="0" applyAlignment="1"/>
    <xf numFmtId="0" fontId="96" fillId="0" borderId="0" xfId="0" applyFont="1" applyAlignment="1"/>
    <xf numFmtId="0" fontId="12" fillId="0" borderId="1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18" fillId="0" borderId="0" xfId="634" applyNumberFormat="1" applyFont="1" applyAlignment="1">
      <alignment vertical="center"/>
    </xf>
    <xf numFmtId="0" fontId="118" fillId="0" borderId="0" xfId="634" applyNumberFormat="1" applyFont="1" applyFill="1" applyAlignment="1">
      <alignment vertical="center"/>
    </xf>
    <xf numFmtId="0" fontId="118" fillId="0" borderId="0" xfId="634" applyNumberFormat="1" applyFont="1" applyBorder="1" applyAlignment="1">
      <alignment horizontal="left" vertical="center" indent="1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210" fontId="12" fillId="0" borderId="0" xfId="0" applyNumberFormat="1" applyFont="1" applyFill="1" applyBorder="1" applyAlignment="1">
      <alignment horizontal="right" vertical="center" wrapText="1"/>
    </xf>
    <xf numFmtId="210" fontId="122" fillId="29" borderId="0" xfId="0" applyNumberFormat="1" applyFont="1" applyFill="1" applyBorder="1" applyAlignment="1">
      <alignment horizontal="right" vertical="center" wrapText="1"/>
    </xf>
    <xf numFmtId="210" fontId="12" fillId="0" borderId="22" xfId="0" applyNumberFormat="1" applyFont="1" applyFill="1" applyBorder="1" applyAlignment="1">
      <alignment horizontal="right" vertical="center" wrapText="1"/>
    </xf>
    <xf numFmtId="3" fontId="12" fillId="0" borderId="40" xfId="0" applyNumberFormat="1" applyFont="1" applyFill="1" applyBorder="1" applyAlignment="1">
      <alignment horizontal="right" vertical="center" wrapText="1"/>
    </xf>
    <xf numFmtId="41" fontId="12" fillId="0" borderId="41" xfId="0" applyNumberFormat="1" applyFont="1" applyFill="1" applyBorder="1" applyAlignment="1">
      <alignment horizontal="right" vertical="center" wrapText="1"/>
    </xf>
    <xf numFmtId="210" fontId="12" fillId="0" borderId="41" xfId="356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41" fontId="12" fillId="0" borderId="0" xfId="0" applyNumberFormat="1" applyFont="1" applyFill="1" applyBorder="1" applyAlignment="1">
      <alignment horizontal="right" vertical="center" wrapText="1"/>
    </xf>
    <xf numFmtId="210" fontId="12" fillId="0" borderId="0" xfId="356" applyNumberFormat="1" applyFont="1" applyFill="1" applyBorder="1" applyAlignment="1">
      <alignment horizontal="right" vertical="center" wrapText="1"/>
    </xf>
    <xf numFmtId="41" fontId="122" fillId="29" borderId="0" xfId="0" applyNumberFormat="1" applyFont="1" applyFill="1" applyBorder="1" applyAlignment="1">
      <alignment horizontal="right" vertical="center" wrapText="1"/>
    </xf>
    <xf numFmtId="210" fontId="122" fillId="29" borderId="0" xfId="356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41" fontId="12" fillId="0" borderId="22" xfId="0" applyNumberFormat="1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210" fontId="12" fillId="0" borderId="22" xfId="356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 indent="1"/>
    </xf>
    <xf numFmtId="177" fontId="84" fillId="0" borderId="41" xfId="293" applyNumberFormat="1" applyFont="1" applyFill="1" applyBorder="1" applyAlignment="1">
      <alignment horizontal="right" vertical="center" wrapText="1"/>
    </xf>
    <xf numFmtId="177" fontId="84" fillId="0" borderId="0" xfId="293" applyNumberFormat="1" applyFont="1" applyFill="1" applyBorder="1" applyAlignment="1">
      <alignment horizontal="right" vertical="center" wrapText="1"/>
    </xf>
    <xf numFmtId="177" fontId="84" fillId="0" borderId="22" xfId="293" applyNumberFormat="1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180" fontId="86" fillId="0" borderId="40" xfId="294" applyNumberFormat="1" applyFont="1" applyFill="1" applyBorder="1" applyAlignment="1">
      <alignment horizontal="right" vertical="center" wrapText="1"/>
    </xf>
    <xf numFmtId="180" fontId="86" fillId="0" borderId="41" xfId="294" applyNumberFormat="1" applyFont="1" applyFill="1" applyBorder="1" applyAlignment="1">
      <alignment horizontal="right" vertical="center" wrapText="1"/>
    </xf>
    <xf numFmtId="209" fontId="86" fillId="0" borderId="41" xfId="294" applyNumberFormat="1" applyFont="1" applyFill="1" applyBorder="1" applyAlignment="1">
      <alignment horizontal="right" vertical="center" wrapText="1"/>
    </xf>
    <xf numFmtId="180" fontId="86" fillId="0" borderId="16" xfId="294" applyNumberFormat="1" applyFont="1" applyFill="1" applyBorder="1" applyAlignment="1">
      <alignment horizontal="right" vertical="center" wrapText="1"/>
    </xf>
    <xf numFmtId="180" fontId="86" fillId="0" borderId="0" xfId="294" applyNumberFormat="1" applyFont="1" applyFill="1" applyBorder="1" applyAlignment="1">
      <alignment horizontal="right" vertical="center" wrapText="1"/>
    </xf>
    <xf numFmtId="209" fontId="86" fillId="0" borderId="0" xfId="294" applyNumberFormat="1" applyFont="1" applyFill="1" applyBorder="1" applyAlignment="1">
      <alignment horizontal="right" vertical="center" wrapText="1"/>
    </xf>
    <xf numFmtId="211" fontId="12" fillId="0" borderId="40" xfId="294" applyNumberFormat="1" applyFont="1" applyFill="1" applyBorder="1" applyAlignment="1">
      <alignment horizontal="right" vertical="center" wrapText="1"/>
    </xf>
    <xf numFmtId="211" fontId="12" fillId="0" borderId="41" xfId="294" applyNumberFormat="1" applyFont="1" applyFill="1" applyBorder="1" applyAlignment="1">
      <alignment horizontal="right" vertical="center" wrapText="1"/>
    </xf>
    <xf numFmtId="211" fontId="12" fillId="0" borderId="16" xfId="294" applyNumberFormat="1" applyFont="1" applyFill="1" applyBorder="1" applyAlignment="1">
      <alignment horizontal="right" vertical="center" wrapText="1"/>
    </xf>
    <xf numFmtId="211" fontId="12" fillId="0" borderId="0" xfId="294" applyNumberFormat="1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right" vertical="center" wrapText="1" indent="1"/>
    </xf>
    <xf numFmtId="0" fontId="14" fillId="0" borderId="41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0" fontId="122" fillId="29" borderId="22" xfId="335" applyFont="1" applyFill="1" applyBorder="1" applyAlignment="1">
      <alignment horizontal="right" vertical="center"/>
    </xf>
    <xf numFmtId="210" fontId="122" fillId="29" borderId="22" xfId="335" applyNumberFormat="1" applyFont="1" applyFill="1" applyBorder="1" applyAlignment="1">
      <alignment horizontal="right" vertical="center"/>
    </xf>
    <xf numFmtId="3" fontId="122" fillId="29" borderId="20" xfId="335" applyNumberFormat="1" applyFont="1" applyFill="1" applyBorder="1" applyAlignment="1">
      <alignment horizontal="right" vertical="center"/>
    </xf>
    <xf numFmtId="3" fontId="122" fillId="29" borderId="22" xfId="335" applyNumberFormat="1" applyFont="1" applyFill="1" applyBorder="1" applyAlignment="1">
      <alignment horizontal="right" vertical="center"/>
    </xf>
    <xf numFmtId="3" fontId="122" fillId="29" borderId="0" xfId="0" applyNumberFormat="1" applyFont="1" applyFill="1" applyBorder="1" applyAlignment="1">
      <alignment horizontal="right" vertical="center" wrapText="1"/>
    </xf>
    <xf numFmtId="3" fontId="122" fillId="29" borderId="16" xfId="0" applyNumberFormat="1" applyFont="1" applyFill="1" applyBorder="1" applyAlignment="1">
      <alignment horizontal="right" vertical="center" wrapText="1"/>
    </xf>
    <xf numFmtId="177" fontId="84" fillId="0" borderId="59" xfId="293" applyNumberFormat="1" applyFont="1" applyFill="1" applyBorder="1" applyAlignment="1">
      <alignment horizontal="right" vertical="center" wrapText="1"/>
    </xf>
    <xf numFmtId="177" fontId="84" fillId="0" borderId="0" xfId="293" applyNumberFormat="1" applyFont="1" applyFill="1" applyBorder="1" applyAlignment="1">
      <alignment horizontal="right" vertical="center" wrapText="1"/>
    </xf>
    <xf numFmtId="177" fontId="84" fillId="0" borderId="22" xfId="293" applyNumberFormat="1" applyFont="1" applyFill="1" applyBorder="1" applyAlignment="1">
      <alignment horizontal="right" vertical="center" wrapText="1"/>
    </xf>
    <xf numFmtId="180" fontId="86" fillId="0" borderId="16" xfId="294" applyNumberFormat="1" applyFont="1" applyFill="1" applyBorder="1" applyAlignment="1">
      <alignment horizontal="right" vertical="center" wrapText="1"/>
    </xf>
    <xf numFmtId="180" fontId="86" fillId="0" borderId="0" xfId="294" applyNumberFormat="1" applyFont="1" applyFill="1" applyBorder="1" applyAlignment="1">
      <alignment horizontal="right" vertical="center" wrapText="1"/>
    </xf>
    <xf numFmtId="209" fontId="86" fillId="0" borderId="0" xfId="294" applyNumberFormat="1" applyFont="1" applyFill="1" applyBorder="1" applyAlignment="1">
      <alignment horizontal="right" vertical="center" wrapText="1"/>
    </xf>
    <xf numFmtId="180" fontId="123" fillId="29" borderId="16" xfId="294" applyNumberFormat="1" applyFont="1" applyFill="1" applyBorder="1" applyAlignment="1">
      <alignment horizontal="right" vertical="center" wrapText="1"/>
    </xf>
    <xf numFmtId="180" fontId="123" fillId="29" borderId="0" xfId="294" applyNumberFormat="1" applyFont="1" applyFill="1" applyBorder="1" applyAlignment="1">
      <alignment horizontal="right" vertical="center" wrapText="1"/>
    </xf>
    <xf numFmtId="209" fontId="123" fillId="29" borderId="0" xfId="294" applyNumberFormat="1" applyFont="1" applyFill="1" applyBorder="1" applyAlignment="1">
      <alignment horizontal="right" vertical="center" wrapText="1"/>
    </xf>
    <xf numFmtId="180" fontId="86" fillId="0" borderId="20" xfId="294" applyNumberFormat="1" applyFont="1" applyFill="1" applyBorder="1" applyAlignment="1">
      <alignment horizontal="right" vertical="center" wrapText="1"/>
    </xf>
    <xf numFmtId="180" fontId="86" fillId="0" borderId="22" xfId="294" applyNumberFormat="1" applyFont="1" applyFill="1" applyBorder="1" applyAlignment="1">
      <alignment horizontal="right" vertical="center" wrapText="1"/>
    </xf>
    <xf numFmtId="0" fontId="4" fillId="0" borderId="0" xfId="335" applyFont="1" applyFill="1">
      <alignment vertical="center"/>
    </xf>
    <xf numFmtId="211" fontId="122" fillId="29" borderId="16" xfId="294" applyNumberFormat="1" applyFont="1" applyFill="1" applyBorder="1" applyAlignment="1">
      <alignment horizontal="right" vertical="center" wrapText="1"/>
    </xf>
    <xf numFmtId="211" fontId="122" fillId="29" borderId="0" xfId="294" applyNumberFormat="1" applyFont="1" applyFill="1" applyBorder="1" applyAlignment="1">
      <alignment horizontal="right" vertical="center" wrapText="1"/>
    </xf>
    <xf numFmtId="211" fontId="122" fillId="29" borderId="23" xfId="294" applyNumberFormat="1" applyFont="1" applyFill="1" applyBorder="1" applyAlignment="1">
      <alignment horizontal="right" vertical="center" wrapText="1"/>
    </xf>
    <xf numFmtId="0" fontId="122" fillId="29" borderId="22" xfId="335" applyNumberFormat="1" applyFont="1" applyFill="1" applyBorder="1" applyAlignment="1">
      <alignment horizontal="right" vertical="center" indent="1"/>
    </xf>
    <xf numFmtId="0" fontId="122" fillId="29" borderId="20" xfId="335" applyFont="1" applyFill="1" applyBorder="1" applyAlignment="1">
      <alignment horizontal="right" vertical="center" indent="1"/>
    </xf>
    <xf numFmtId="0" fontId="122" fillId="29" borderId="22" xfId="335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212" fontId="122" fillId="29" borderId="22" xfId="335" applyNumberFormat="1" applyFont="1" applyFill="1" applyBorder="1" applyAlignment="1">
      <alignment horizontal="right" vertical="center"/>
    </xf>
    <xf numFmtId="212" fontId="12" fillId="0" borderId="41" xfId="356" applyNumberFormat="1" applyFont="1" applyFill="1" applyBorder="1" applyAlignment="1">
      <alignment horizontal="right" vertical="center" wrapText="1"/>
    </xf>
    <xf numFmtId="212" fontId="12" fillId="0" borderId="0" xfId="356" applyNumberFormat="1" applyFont="1" applyFill="1" applyBorder="1" applyAlignment="1">
      <alignment horizontal="right" vertical="center" wrapText="1"/>
    </xf>
    <xf numFmtId="212" fontId="122" fillId="29" borderId="0" xfId="356" applyNumberFormat="1" applyFont="1" applyFill="1" applyBorder="1" applyAlignment="1">
      <alignment horizontal="right" vertical="center" wrapText="1"/>
    </xf>
    <xf numFmtId="212" fontId="12" fillId="0" borderId="22" xfId="356" applyNumberFormat="1" applyFont="1" applyFill="1" applyBorder="1" applyAlignment="1">
      <alignment horizontal="right" vertical="center" wrapText="1"/>
    </xf>
    <xf numFmtId="43" fontId="12" fillId="0" borderId="39" xfId="356" applyNumberFormat="1" applyFont="1" applyFill="1" applyBorder="1" applyAlignment="1">
      <alignment horizontal="right" vertical="center" wrapText="1"/>
    </xf>
    <xf numFmtId="43" fontId="12" fillId="0" borderId="23" xfId="356" applyNumberFormat="1" applyFont="1" applyFill="1" applyBorder="1" applyAlignment="1">
      <alignment horizontal="right" vertical="center" wrapText="1"/>
    </xf>
    <xf numFmtId="43" fontId="122" fillId="29" borderId="23" xfId="356" applyNumberFormat="1" applyFont="1" applyFill="1" applyBorder="1" applyAlignment="1">
      <alignment horizontal="right" vertical="center" wrapText="1"/>
    </xf>
    <xf numFmtId="43" fontId="12" fillId="0" borderId="19" xfId="356" applyNumberFormat="1" applyFont="1" applyFill="1" applyBorder="1" applyAlignment="1">
      <alignment horizontal="right" vertical="center" wrapText="1"/>
    </xf>
    <xf numFmtId="41" fontId="92" fillId="0" borderId="50" xfId="0" applyNumberFormat="1" applyFont="1" applyFill="1" applyBorder="1" applyAlignment="1">
      <alignment horizontal="right" vertical="center"/>
    </xf>
    <xf numFmtId="41" fontId="92" fillId="0" borderId="41" xfId="0" applyNumberFormat="1" applyFont="1" applyFill="1" applyBorder="1" applyAlignment="1">
      <alignment horizontal="right" vertical="center" wrapText="1"/>
    </xf>
    <xf numFmtId="41" fontId="92" fillId="0" borderId="41" xfId="0" applyNumberFormat="1" applyFont="1" applyFill="1" applyBorder="1" applyAlignment="1">
      <alignment horizontal="right" vertical="center"/>
    </xf>
    <xf numFmtId="41" fontId="92" fillId="0" borderId="49" xfId="0" applyNumberFormat="1" applyFont="1" applyFill="1" applyBorder="1" applyAlignment="1">
      <alignment horizontal="right" vertical="center" wrapText="1"/>
    </xf>
    <xf numFmtId="41" fontId="92" fillId="0" borderId="16" xfId="0" applyNumberFormat="1" applyFont="1" applyFill="1" applyBorder="1" applyAlignment="1">
      <alignment horizontal="right" vertical="center"/>
    </xf>
    <xf numFmtId="41" fontId="92" fillId="0" borderId="0" xfId="0" applyNumberFormat="1" applyFont="1" applyFill="1" applyBorder="1" applyAlignment="1">
      <alignment horizontal="right" vertical="center" wrapText="1"/>
    </xf>
    <xf numFmtId="41" fontId="92" fillId="0" borderId="0" xfId="0" applyNumberFormat="1" applyFont="1" applyFill="1" applyBorder="1" applyAlignment="1">
      <alignment horizontal="right" vertical="center"/>
    </xf>
    <xf numFmtId="41" fontId="92" fillId="0" borderId="23" xfId="0" applyNumberFormat="1" applyFont="1" applyFill="1" applyBorder="1" applyAlignment="1">
      <alignment horizontal="right" vertical="center" wrapText="1"/>
    </xf>
    <xf numFmtId="211" fontId="12" fillId="0" borderId="59" xfId="294" applyNumberFormat="1" applyFont="1" applyFill="1" applyBorder="1" applyAlignment="1">
      <alignment horizontal="right" vertical="center" wrapText="1"/>
    </xf>
    <xf numFmtId="211" fontId="12" fillId="0" borderId="0" xfId="294" applyNumberFormat="1" applyFont="1" applyFill="1" applyBorder="1" applyAlignment="1">
      <alignment horizontal="right" vertical="center" wrapText="1"/>
    </xf>
    <xf numFmtId="211" fontId="12" fillId="0" borderId="59" xfId="294" applyNumberFormat="1" applyFont="1" applyFill="1" applyBorder="1" applyAlignment="1">
      <alignment horizontal="right" vertical="center" wrapText="1"/>
    </xf>
    <xf numFmtId="211" fontId="12" fillId="0" borderId="60" xfId="294" applyNumberFormat="1" applyFont="1" applyFill="1" applyBorder="1" applyAlignment="1">
      <alignment horizontal="right" vertical="center" wrapText="1"/>
    </xf>
    <xf numFmtId="211" fontId="12" fillId="0" borderId="0" xfId="294" applyNumberFormat="1" applyFont="1" applyFill="1" applyBorder="1" applyAlignment="1">
      <alignment horizontal="right" vertical="center" wrapText="1"/>
    </xf>
    <xf numFmtId="211" fontId="12" fillId="0" borderId="23" xfId="294" applyNumberFormat="1" applyFont="1" applyFill="1" applyBorder="1" applyAlignment="1">
      <alignment horizontal="right" vertical="center" wrapText="1"/>
    </xf>
    <xf numFmtId="0" fontId="12" fillId="0" borderId="169" xfId="301" applyNumberFormat="1" applyFont="1" applyFill="1" applyBorder="1" applyAlignment="1">
      <alignment horizontal="center" vertical="center"/>
    </xf>
    <xf numFmtId="0" fontId="12" fillId="0" borderId="17" xfId="301" applyNumberFormat="1" applyFont="1" applyFill="1" applyBorder="1" applyAlignment="1">
      <alignment horizontal="center" vertical="center"/>
    </xf>
    <xf numFmtId="0" fontId="12" fillId="29" borderId="171" xfId="301" applyNumberFormat="1" applyFont="1" applyFill="1" applyBorder="1" applyAlignment="1">
      <alignment horizontal="center" vertical="center" wrapText="1"/>
    </xf>
    <xf numFmtId="0" fontId="122" fillId="29" borderId="18" xfId="301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wrapText="1"/>
    </xf>
    <xf numFmtId="0" fontId="87" fillId="0" borderId="22" xfId="0" applyFont="1" applyFill="1" applyBorder="1" applyAlignment="1">
      <alignment horizontal="left" vertical="center"/>
    </xf>
    <xf numFmtId="0" fontId="87" fillId="0" borderId="22" xfId="0" applyFont="1" applyFill="1" applyBorder="1" applyAlignment="1">
      <alignment vertical="center"/>
    </xf>
    <xf numFmtId="0" fontId="138" fillId="0" borderId="0" xfId="0" applyFont="1">
      <alignment vertical="center"/>
    </xf>
    <xf numFmtId="0" fontId="139" fillId="0" borderId="0" xfId="0" applyFont="1">
      <alignment vertical="center"/>
    </xf>
    <xf numFmtId="0" fontId="139" fillId="0" borderId="0" xfId="0" applyFont="1" applyAlignment="1">
      <alignment horizontal="left" vertical="center" indent="1"/>
    </xf>
    <xf numFmtId="0" fontId="12" fillId="44" borderId="17" xfId="0" applyNumberFormat="1" applyFont="1" applyFill="1" applyBorder="1" applyAlignment="1">
      <alignment horizontal="center" vertical="center"/>
    </xf>
    <xf numFmtId="3" fontId="12" fillId="44" borderId="16" xfId="0" applyNumberFormat="1" applyFont="1" applyFill="1" applyBorder="1" applyAlignment="1">
      <alignment horizontal="right" vertical="center"/>
    </xf>
    <xf numFmtId="0" fontId="12" fillId="0" borderId="16" xfId="335" applyFont="1" applyFill="1" applyBorder="1" applyAlignment="1">
      <alignment horizontal="center" vertical="center" wrapText="1"/>
    </xf>
    <xf numFmtId="0" fontId="122" fillId="29" borderId="20" xfId="335" applyFont="1" applyFill="1" applyBorder="1" applyAlignment="1">
      <alignment horizontal="center" vertical="center" wrapText="1"/>
    </xf>
    <xf numFmtId="212" fontId="12" fillId="0" borderId="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210" fontId="12" fillId="0" borderId="41" xfId="0" applyNumberFormat="1" applyFont="1" applyFill="1" applyBorder="1" applyAlignment="1">
      <alignment horizontal="right" vertical="center"/>
    </xf>
    <xf numFmtId="176" fontId="12" fillId="0" borderId="39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210" fontId="12" fillId="0" borderId="0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3" fontId="12" fillId="44" borderId="0" xfId="0" applyNumberFormat="1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210" fontId="12" fillId="44" borderId="0" xfId="0" applyNumberFormat="1" applyFont="1" applyFill="1" applyBorder="1" applyAlignment="1">
      <alignment horizontal="right" vertical="center"/>
    </xf>
    <xf numFmtId="212" fontId="12" fillId="44" borderId="0" xfId="0" applyNumberFormat="1" applyFont="1" applyFill="1" applyBorder="1" applyAlignment="1">
      <alignment horizontal="right" vertical="center"/>
    </xf>
    <xf numFmtId="212" fontId="12" fillId="0" borderId="23" xfId="0" applyNumberFormat="1" applyFont="1" applyFill="1" applyBorder="1" applyAlignment="1">
      <alignment horizontal="right" vertical="center"/>
    </xf>
    <xf numFmtId="212" fontId="12" fillId="44" borderId="23" xfId="0" applyNumberFormat="1" applyFont="1" applyFill="1" applyBorder="1" applyAlignment="1">
      <alignment horizontal="right" vertical="center"/>
    </xf>
    <xf numFmtId="212" fontId="122" fillId="29" borderId="19" xfId="335" applyNumberFormat="1" applyFont="1" applyFill="1" applyBorder="1" applyAlignment="1">
      <alignment horizontal="right" vertical="center"/>
    </xf>
    <xf numFmtId="210" fontId="122" fillId="29" borderId="0" xfId="0" applyNumberFormat="1" applyFont="1" applyFill="1" applyBorder="1" applyAlignment="1">
      <alignment horizontal="right" vertical="center"/>
    </xf>
    <xf numFmtId="210" fontId="122" fillId="29" borderId="0" xfId="335" applyNumberFormat="1" applyFont="1" applyFill="1" applyBorder="1" applyAlignment="1">
      <alignment horizontal="right" vertical="center"/>
    </xf>
    <xf numFmtId="210" fontId="12" fillId="0" borderId="22" xfId="0" applyNumberFormat="1" applyFont="1" applyFill="1" applyBorder="1" applyAlignment="1">
      <alignment horizontal="right" vertical="center"/>
    </xf>
    <xf numFmtId="213" fontId="12" fillId="0" borderId="41" xfId="0" applyNumberFormat="1" applyFont="1" applyFill="1" applyBorder="1" applyAlignment="1">
      <alignment horizontal="right" vertical="center"/>
    </xf>
    <xf numFmtId="213" fontId="12" fillId="0" borderId="0" xfId="0" applyNumberFormat="1" applyFont="1" applyFill="1" applyBorder="1" applyAlignment="1">
      <alignment horizontal="right" vertical="center"/>
    </xf>
    <xf numFmtId="180" fontId="12" fillId="0" borderId="41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2" fillId="29" borderId="0" xfId="0" applyNumberFormat="1" applyFont="1" applyFill="1" applyBorder="1" applyAlignment="1">
      <alignment horizontal="right" vertical="center"/>
    </xf>
    <xf numFmtId="180" fontId="122" fillId="29" borderId="0" xfId="335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horizontal="right" vertical="center"/>
    </xf>
    <xf numFmtId="180" fontId="12" fillId="0" borderId="40" xfId="0" applyNumberFormat="1" applyFont="1" applyFill="1" applyBorder="1" applyAlignment="1">
      <alignment horizontal="right" vertical="center"/>
    </xf>
    <xf numFmtId="180" fontId="12" fillId="0" borderId="16" xfId="0" applyNumberFormat="1" applyFont="1" applyFill="1" applyBorder="1" applyAlignment="1">
      <alignment horizontal="right" vertical="center"/>
    </xf>
    <xf numFmtId="180" fontId="122" fillId="29" borderId="16" xfId="0" applyNumberFormat="1" applyFont="1" applyFill="1" applyBorder="1" applyAlignment="1">
      <alignment horizontal="right" vertical="center"/>
    </xf>
    <xf numFmtId="180" fontId="122" fillId="29" borderId="16" xfId="335" applyNumberFormat="1" applyFont="1" applyFill="1" applyBorder="1" applyAlignment="1">
      <alignment horizontal="right" vertical="center"/>
    </xf>
    <xf numFmtId="180" fontId="12" fillId="0" borderId="20" xfId="0" applyNumberFormat="1" applyFont="1" applyFill="1" applyBorder="1" applyAlignment="1">
      <alignment horizontal="right" vertical="center"/>
    </xf>
    <xf numFmtId="214" fontId="12" fillId="0" borderId="41" xfId="0" applyNumberFormat="1" applyFont="1" applyFill="1" applyBorder="1" applyAlignment="1">
      <alignment horizontal="right" vertical="center"/>
    </xf>
    <xf numFmtId="214" fontId="12" fillId="0" borderId="0" xfId="0" applyNumberFormat="1" applyFont="1" applyFill="1" applyBorder="1" applyAlignment="1">
      <alignment horizontal="right" vertical="center"/>
    </xf>
    <xf numFmtId="214" fontId="122" fillId="29" borderId="0" xfId="0" applyNumberFormat="1" applyFont="1" applyFill="1" applyBorder="1" applyAlignment="1">
      <alignment horizontal="right" vertical="center"/>
    </xf>
    <xf numFmtId="214" fontId="122" fillId="29" borderId="0" xfId="335" applyNumberFormat="1" applyFont="1" applyFill="1" applyBorder="1" applyAlignment="1">
      <alignment horizontal="right" vertical="center"/>
    </xf>
    <xf numFmtId="214" fontId="12" fillId="0" borderId="22" xfId="0" applyNumberFormat="1" applyFont="1" applyFill="1" applyBorder="1" applyAlignment="1">
      <alignment horizontal="right" vertical="center"/>
    </xf>
    <xf numFmtId="215" fontId="12" fillId="0" borderId="39" xfId="0" applyNumberFormat="1" applyFont="1" applyFill="1" applyBorder="1" applyAlignment="1">
      <alignment horizontal="right" vertical="center"/>
    </xf>
    <xf numFmtId="215" fontId="12" fillId="0" borderId="23" xfId="0" applyNumberFormat="1" applyFont="1" applyFill="1" applyBorder="1" applyAlignment="1">
      <alignment horizontal="right" vertical="center"/>
    </xf>
    <xf numFmtId="215" fontId="122" fillId="29" borderId="23" xfId="0" applyNumberFormat="1" applyFont="1" applyFill="1" applyBorder="1" applyAlignment="1">
      <alignment horizontal="right" vertical="center"/>
    </xf>
    <xf numFmtId="215" fontId="122" fillId="29" borderId="23" xfId="335" applyNumberFormat="1" applyFont="1" applyFill="1" applyBorder="1" applyAlignment="1">
      <alignment horizontal="right" vertical="center"/>
    </xf>
    <xf numFmtId="215" fontId="12" fillId="0" borderId="19" xfId="0" applyNumberFormat="1" applyFont="1" applyFill="1" applyBorder="1" applyAlignment="1">
      <alignment horizontal="right" vertical="center"/>
    </xf>
    <xf numFmtId="210" fontId="12" fillId="0" borderId="0" xfId="0" applyNumberFormat="1" applyFont="1" applyFill="1">
      <alignment vertical="center"/>
    </xf>
    <xf numFmtId="216" fontId="84" fillId="0" borderId="60" xfId="335" applyNumberFormat="1" applyFont="1" applyFill="1" applyBorder="1" applyAlignment="1">
      <alignment horizontal="right" vertical="center" wrapText="1"/>
    </xf>
    <xf numFmtId="216" fontId="84" fillId="0" borderId="23" xfId="335" applyNumberFormat="1" applyFont="1" applyFill="1" applyBorder="1" applyAlignment="1">
      <alignment horizontal="right" vertical="center" wrapText="1"/>
    </xf>
    <xf numFmtId="216" fontId="84" fillId="0" borderId="19" xfId="335" applyNumberFormat="1" applyFont="1" applyFill="1" applyBorder="1" applyAlignment="1">
      <alignment horizontal="right" vertical="center" wrapText="1"/>
    </xf>
    <xf numFmtId="216" fontId="84" fillId="0" borderId="41" xfId="0" applyNumberFormat="1" applyFont="1" applyFill="1" applyBorder="1" applyAlignment="1">
      <alignment horizontal="right" vertical="center" wrapText="1"/>
    </xf>
    <xf numFmtId="216" fontId="84" fillId="0" borderId="0" xfId="0" applyNumberFormat="1" applyFont="1" applyFill="1" applyBorder="1" applyAlignment="1">
      <alignment horizontal="right" vertical="center" wrapText="1"/>
    </xf>
    <xf numFmtId="216" fontId="84" fillId="0" borderId="22" xfId="0" applyNumberFormat="1" applyFont="1" applyFill="1" applyBorder="1" applyAlignment="1">
      <alignment horizontal="right" vertical="center" wrapText="1"/>
    </xf>
    <xf numFmtId="41" fontId="125" fillId="29" borderId="22" xfId="335" applyNumberFormat="1" applyFont="1" applyFill="1" applyBorder="1" applyAlignment="1">
      <alignment horizontal="right" vertical="center"/>
    </xf>
    <xf numFmtId="41" fontId="125" fillId="29" borderId="20" xfId="335" applyNumberFormat="1" applyFont="1" applyFill="1" applyBorder="1" applyAlignment="1">
      <alignment horizontal="right" vertical="center"/>
    </xf>
    <xf numFmtId="41" fontId="125" fillId="29" borderId="19" xfId="335" applyNumberFormat="1" applyFont="1" applyFill="1" applyBorder="1" applyAlignment="1">
      <alignment horizontal="right" vertical="center"/>
    </xf>
    <xf numFmtId="41" fontId="12" fillId="0" borderId="168" xfId="301" applyNumberFormat="1" applyFont="1" applyFill="1" applyBorder="1" applyAlignment="1">
      <alignment vertical="center" wrapText="1"/>
    </xf>
    <xf numFmtId="41" fontId="12" fillId="0" borderId="170" xfId="301" applyNumberFormat="1" applyFont="1" applyFill="1" applyBorder="1" applyAlignment="1">
      <alignment vertical="center" wrapText="1"/>
    </xf>
    <xf numFmtId="41" fontId="12" fillId="0" borderId="16" xfId="301" applyNumberFormat="1" applyFont="1" applyFill="1" applyBorder="1" applyAlignment="1">
      <alignment vertical="center" wrapText="1"/>
    </xf>
    <xf numFmtId="41" fontId="12" fillId="0" borderId="0" xfId="301" applyNumberFormat="1" applyFont="1" applyFill="1" applyBorder="1" applyAlignment="1">
      <alignment vertical="center" wrapText="1"/>
    </xf>
    <xf numFmtId="41" fontId="122" fillId="29" borderId="20" xfId="301" applyNumberFormat="1" applyFont="1" applyFill="1" applyBorder="1" applyAlignment="1">
      <alignment vertical="center" wrapText="1"/>
    </xf>
    <xf numFmtId="41" fontId="122" fillId="29" borderId="22" xfId="301" applyNumberFormat="1" applyFont="1" applyFill="1" applyBorder="1" applyAlignment="1">
      <alignment vertical="center" wrapText="1"/>
    </xf>
    <xf numFmtId="212" fontId="12" fillId="0" borderId="60" xfId="301" applyNumberFormat="1" applyFont="1" applyFill="1" applyBorder="1" applyAlignment="1">
      <alignment vertical="center" wrapText="1"/>
    </xf>
    <xf numFmtId="212" fontId="12" fillId="0" borderId="23" xfId="301" applyNumberFormat="1" applyFont="1" applyFill="1" applyBorder="1" applyAlignment="1">
      <alignment vertical="center" wrapText="1"/>
    </xf>
    <xf numFmtId="212" fontId="122" fillId="29" borderId="19" xfId="301" applyNumberFormat="1" applyFont="1" applyFill="1" applyBorder="1" applyAlignment="1">
      <alignment vertical="center" wrapText="1"/>
    </xf>
    <xf numFmtId="41" fontId="12" fillId="0" borderId="16" xfId="0" applyNumberFormat="1" applyFont="1" applyFill="1" applyBorder="1" applyAlignment="1">
      <alignment vertical="center" wrapText="1"/>
    </xf>
    <xf numFmtId="41" fontId="12" fillId="0" borderId="40" xfId="0" applyNumberFormat="1" applyFont="1" applyFill="1" applyBorder="1" applyAlignment="1">
      <alignment vertical="center"/>
    </xf>
    <xf numFmtId="41" fontId="12" fillId="0" borderId="41" xfId="0" applyNumberFormat="1" applyFont="1" applyFill="1" applyBorder="1" applyAlignment="1">
      <alignment vertical="center"/>
    </xf>
    <xf numFmtId="41" fontId="12" fillId="0" borderId="39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23" xfId="0" applyNumberFormat="1" applyFont="1" applyFill="1" applyBorder="1" applyAlignment="1">
      <alignment vertical="center"/>
    </xf>
    <xf numFmtId="41" fontId="122" fillId="29" borderId="16" xfId="0" applyNumberFormat="1" applyFont="1" applyFill="1" applyBorder="1" applyAlignment="1">
      <alignment vertical="center"/>
    </xf>
    <xf numFmtId="41" fontId="122" fillId="29" borderId="0" xfId="0" applyNumberFormat="1" applyFont="1" applyFill="1" applyBorder="1" applyAlignment="1">
      <alignment vertical="center"/>
    </xf>
    <xf numFmtId="41" fontId="122" fillId="29" borderId="23" xfId="0" applyNumberFormat="1" applyFont="1" applyFill="1" applyBorder="1" applyAlignment="1">
      <alignment vertical="center"/>
    </xf>
    <xf numFmtId="215" fontId="122" fillId="29" borderId="0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215" fontId="122" fillId="29" borderId="0" xfId="335" applyNumberFormat="1" applyFont="1" applyFill="1" applyBorder="1" applyAlignment="1">
      <alignment horizontal="right" vertical="center"/>
    </xf>
    <xf numFmtId="215" fontId="12" fillId="0" borderId="22" xfId="0" applyNumberFormat="1" applyFont="1" applyFill="1" applyBorder="1" applyAlignment="1">
      <alignment horizontal="right" vertical="center"/>
    </xf>
    <xf numFmtId="0" fontId="8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/>
    </xf>
    <xf numFmtId="0" fontId="12" fillId="29" borderId="25" xfId="0" applyFont="1" applyFill="1" applyBorder="1" applyAlignment="1">
      <alignment horizontal="center" vertical="center" wrapText="1"/>
    </xf>
    <xf numFmtId="0" fontId="12" fillId="29" borderId="29" xfId="0" applyFont="1" applyFill="1" applyBorder="1" applyAlignment="1">
      <alignment horizontal="center" vertical="center"/>
    </xf>
    <xf numFmtId="0" fontId="12" fillId="29" borderId="25" xfId="0" applyFont="1" applyFill="1" applyBorder="1" applyAlignment="1">
      <alignment horizontal="center" vertical="center"/>
    </xf>
    <xf numFmtId="0" fontId="12" fillId="29" borderId="26" xfId="0" applyFont="1" applyFill="1" applyBorder="1" applyAlignment="1">
      <alignment horizontal="center" vertical="center" wrapText="1"/>
    </xf>
    <xf numFmtId="0" fontId="12" fillId="29" borderId="24" xfId="0" applyFont="1" applyFill="1" applyBorder="1" applyAlignment="1">
      <alignment horizontal="center" vertical="center" wrapText="1"/>
    </xf>
    <xf numFmtId="0" fontId="12" fillId="29" borderId="37" xfId="0" applyFont="1" applyFill="1" applyBorder="1" applyAlignment="1">
      <alignment horizontal="center" vertical="center" wrapText="1"/>
    </xf>
    <xf numFmtId="0" fontId="12" fillId="29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29" borderId="24" xfId="0" applyNumberFormat="1" applyFont="1" applyFill="1" applyBorder="1" applyAlignment="1">
      <alignment horizontal="center" vertical="center" wrapText="1"/>
    </xf>
    <xf numFmtId="0" fontId="12" fillId="29" borderId="24" xfId="0" applyNumberFormat="1" applyFont="1" applyFill="1" applyBorder="1" applyAlignment="1">
      <alignment horizontal="center" vertical="center"/>
    </xf>
    <xf numFmtId="0" fontId="12" fillId="29" borderId="24" xfId="0" applyFont="1" applyFill="1" applyBorder="1" applyAlignment="1">
      <alignment horizontal="center" vertical="center"/>
    </xf>
    <xf numFmtId="176" fontId="12" fillId="29" borderId="27" xfId="0" applyNumberFormat="1" applyFont="1" applyFill="1" applyBorder="1" applyAlignment="1">
      <alignment horizontal="center" vertical="center" wrapText="1"/>
    </xf>
    <xf numFmtId="176" fontId="12" fillId="29" borderId="1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176" fontId="12" fillId="29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176" fontId="12" fillId="29" borderId="38" xfId="356" applyNumberFormat="1" applyFont="1" applyFill="1" applyBorder="1" applyAlignment="1">
      <alignment horizontal="center" vertical="center" wrapText="1"/>
    </xf>
    <xf numFmtId="176" fontId="12" fillId="29" borderId="18" xfId="356" applyNumberFormat="1" applyFont="1" applyFill="1" applyBorder="1" applyAlignment="1">
      <alignment horizontal="center" vertical="center" wrapText="1"/>
    </xf>
    <xf numFmtId="41" fontId="12" fillId="29" borderId="26" xfId="0" applyNumberFormat="1" applyFont="1" applyFill="1" applyBorder="1" applyAlignment="1">
      <alignment horizontal="center" vertical="center" wrapText="1"/>
    </xf>
    <xf numFmtId="41" fontId="12" fillId="29" borderId="24" xfId="0" applyNumberFormat="1" applyFont="1" applyFill="1" applyBorder="1" applyAlignment="1">
      <alignment horizontal="center" vertical="center" wrapText="1"/>
    </xf>
    <xf numFmtId="41" fontId="12" fillId="29" borderId="2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 wrapText="1"/>
    </xf>
    <xf numFmtId="41" fontId="12" fillId="29" borderId="26" xfId="0" applyNumberFormat="1" applyFont="1" applyFill="1" applyBorder="1" applyAlignment="1">
      <alignment horizontal="center" vertical="center"/>
    </xf>
    <xf numFmtId="41" fontId="12" fillId="29" borderId="29" xfId="0" applyNumberFormat="1" applyFont="1" applyFill="1" applyBorder="1" applyAlignment="1">
      <alignment horizontal="center" vertical="center"/>
    </xf>
    <xf numFmtId="41" fontId="12" fillId="29" borderId="25" xfId="0" applyNumberFormat="1" applyFont="1" applyFill="1" applyBorder="1" applyAlignment="1">
      <alignment horizontal="center" vertical="center"/>
    </xf>
    <xf numFmtId="41" fontId="12" fillId="29" borderId="24" xfId="292" applyNumberFormat="1" applyFont="1" applyFill="1" applyBorder="1" applyAlignment="1">
      <alignment horizontal="center" vertical="center" wrapText="1"/>
    </xf>
    <xf numFmtId="0" fontId="12" fillId="29" borderId="38" xfId="0" applyFont="1" applyFill="1" applyBorder="1" applyAlignment="1">
      <alignment horizontal="center" vertical="center" wrapText="1"/>
    </xf>
    <xf numFmtId="0" fontId="12" fillId="29" borderId="17" xfId="0" applyFont="1" applyFill="1" applyBorder="1" applyAlignment="1">
      <alignment horizontal="center" vertical="center" wrapText="1"/>
    </xf>
    <xf numFmtId="0" fontId="12" fillId="29" borderId="31" xfId="356" applyFont="1" applyFill="1" applyBorder="1" applyAlignment="1">
      <alignment horizontal="center" vertical="center" wrapText="1"/>
    </xf>
    <xf numFmtId="0" fontId="12" fillId="29" borderId="40" xfId="356" applyFont="1" applyFill="1" applyBorder="1" applyAlignment="1">
      <alignment horizontal="center" vertical="center" wrapText="1"/>
    </xf>
    <xf numFmtId="0" fontId="12" fillId="29" borderId="17" xfId="356" applyFont="1" applyFill="1" applyBorder="1" applyAlignment="1">
      <alignment horizontal="center" vertical="center" wrapText="1"/>
    </xf>
    <xf numFmtId="0" fontId="12" fillId="29" borderId="18" xfId="356" applyFont="1" applyFill="1" applyBorder="1" applyAlignment="1">
      <alignment horizontal="center" vertical="center" wrapText="1"/>
    </xf>
    <xf numFmtId="178" fontId="84" fillId="29" borderId="38" xfId="0" applyNumberFormat="1" applyFont="1" applyFill="1" applyBorder="1" applyAlignment="1">
      <alignment horizontal="center" vertical="center" wrapText="1"/>
    </xf>
    <xf numFmtId="178" fontId="84" fillId="29" borderId="17" xfId="0" applyNumberFormat="1" applyFont="1" applyFill="1" applyBorder="1" applyAlignment="1">
      <alignment horizontal="center" vertical="center" wrapText="1"/>
    </xf>
    <xf numFmtId="178" fontId="84" fillId="29" borderId="18" xfId="0" applyNumberFormat="1" applyFont="1" applyFill="1" applyBorder="1" applyAlignment="1">
      <alignment horizontal="center" vertical="center" wrapText="1"/>
    </xf>
    <xf numFmtId="0" fontId="84" fillId="29" borderId="24" xfId="0" applyNumberFormat="1" applyFont="1" applyFill="1" applyBorder="1" applyAlignment="1">
      <alignment horizontal="center" vertical="center" wrapText="1"/>
    </xf>
    <xf numFmtId="0" fontId="84" fillId="29" borderId="24" xfId="0" applyNumberFormat="1" applyFont="1" applyFill="1" applyBorder="1" applyAlignment="1">
      <alignment horizontal="center" vertical="center"/>
    </xf>
    <xf numFmtId="0" fontId="12" fillId="29" borderId="35" xfId="293" applyNumberFormat="1" applyFont="1" applyFill="1" applyBorder="1" applyAlignment="1">
      <alignment horizontal="center" vertical="center"/>
    </xf>
    <xf numFmtId="0" fontId="12" fillId="29" borderId="33" xfId="293" applyNumberFormat="1" applyFont="1" applyFill="1" applyBorder="1" applyAlignment="1">
      <alignment horizontal="center" vertical="center"/>
    </xf>
    <xf numFmtId="177" fontId="84" fillId="29" borderId="40" xfId="293" applyNumberFormat="1" applyFont="1" applyFill="1" applyBorder="1" applyAlignment="1">
      <alignment horizontal="center" vertical="center" wrapText="1"/>
    </xf>
    <xf numFmtId="177" fontId="84" fillId="29" borderId="16" xfId="293" applyNumberFormat="1" applyFont="1" applyFill="1" applyBorder="1" applyAlignment="1">
      <alignment horizontal="center" vertical="center" wrapText="1"/>
    </xf>
    <xf numFmtId="177" fontId="84" fillId="29" borderId="20" xfId="293" applyNumberFormat="1" applyFont="1" applyFill="1" applyBorder="1" applyAlignment="1">
      <alignment horizontal="center" vertical="center" wrapText="1"/>
    </xf>
    <xf numFmtId="178" fontId="84" fillId="29" borderId="40" xfId="0" applyNumberFormat="1" applyFont="1" applyFill="1" applyBorder="1" applyAlignment="1">
      <alignment horizontal="center" vertical="center" wrapText="1"/>
    </xf>
    <xf numFmtId="178" fontId="84" fillId="29" borderId="16" xfId="0" applyNumberFormat="1" applyFont="1" applyFill="1" applyBorder="1" applyAlignment="1">
      <alignment horizontal="center" vertical="center" wrapText="1"/>
    </xf>
    <xf numFmtId="178" fontId="84" fillId="29" borderId="20" xfId="0" applyNumberFormat="1" applyFont="1" applyFill="1" applyBorder="1" applyAlignment="1">
      <alignment horizontal="center" vertical="center" wrapText="1"/>
    </xf>
    <xf numFmtId="0" fontId="12" fillId="29" borderId="34" xfId="293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/>
    </xf>
    <xf numFmtId="0" fontId="12" fillId="29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179" fontId="86" fillId="29" borderId="148" xfId="294" applyNumberFormat="1" applyFont="1" applyFill="1" applyBorder="1" applyAlignment="1">
      <alignment horizontal="center" vertical="center" wrapText="1"/>
    </xf>
    <xf numFmtId="179" fontId="86" fillId="29" borderId="16" xfId="294" applyNumberFormat="1" applyFont="1" applyFill="1" applyBorder="1" applyAlignment="1">
      <alignment horizontal="center" vertical="center" wrapText="1"/>
    </xf>
    <xf numFmtId="179" fontId="86" fillId="29" borderId="20" xfId="294" applyNumberFormat="1" applyFont="1" applyFill="1" applyBorder="1" applyAlignment="1">
      <alignment horizontal="center" vertical="center" wrapText="1"/>
    </xf>
    <xf numFmtId="180" fontId="86" fillId="29" borderId="147" xfId="294" applyNumberFormat="1" applyFont="1" applyFill="1" applyBorder="1" applyAlignment="1">
      <alignment horizontal="center" vertical="center" wrapText="1"/>
    </xf>
    <xf numFmtId="180" fontId="86" fillId="29" borderId="18" xfId="294" applyNumberFormat="1" applyFont="1" applyFill="1" applyBorder="1" applyAlignment="1">
      <alignment horizontal="center" vertical="center" wrapText="1"/>
    </xf>
    <xf numFmtId="179" fontId="86" fillId="29" borderId="147" xfId="294" applyNumberFormat="1" applyFont="1" applyFill="1" applyBorder="1" applyAlignment="1">
      <alignment horizontal="center" vertical="center" wrapText="1"/>
    </xf>
    <xf numFmtId="179" fontId="86" fillId="29" borderId="18" xfId="294" applyNumberFormat="1" applyFont="1" applyFill="1" applyBorder="1" applyAlignment="1">
      <alignment horizontal="center" vertical="center" wrapText="1"/>
    </xf>
    <xf numFmtId="0" fontId="86" fillId="29" borderId="38" xfId="294" applyNumberFormat="1" applyFont="1" applyFill="1" applyBorder="1" applyAlignment="1">
      <alignment horizontal="center" vertical="center" wrapText="1"/>
    </xf>
    <xf numFmtId="0" fontId="86" fillId="29" borderId="17" xfId="294" applyNumberFormat="1" applyFont="1" applyFill="1" applyBorder="1" applyAlignment="1">
      <alignment horizontal="center" vertical="center" wrapText="1"/>
    </xf>
    <xf numFmtId="0" fontId="86" fillId="29" borderId="18" xfId="294" applyNumberFormat="1" applyFont="1" applyFill="1" applyBorder="1" applyAlignment="1">
      <alignment horizontal="center" vertical="center" wrapText="1"/>
    </xf>
    <xf numFmtId="179" fontId="86" fillId="29" borderId="21" xfId="294" applyNumberFormat="1" applyFont="1" applyFill="1" applyBorder="1" applyAlignment="1">
      <alignment horizontal="center" vertical="center" wrapText="1"/>
    </xf>
    <xf numFmtId="179" fontId="86" fillId="29" borderId="30" xfId="294" applyNumberFormat="1" applyFont="1" applyFill="1" applyBorder="1" applyAlignment="1">
      <alignment horizontal="center" vertical="center" wrapText="1"/>
    </xf>
    <xf numFmtId="179" fontId="86" fillId="29" borderId="26" xfId="294" applyNumberFormat="1" applyFont="1" applyFill="1" applyBorder="1" applyAlignment="1">
      <alignment horizontal="center" vertical="center" wrapText="1"/>
    </xf>
    <xf numFmtId="179" fontId="86" fillId="29" borderId="29" xfId="294" applyNumberFormat="1" applyFont="1" applyFill="1" applyBorder="1" applyAlignment="1">
      <alignment horizontal="center" vertical="center" wrapText="1"/>
    </xf>
    <xf numFmtId="180" fontId="86" fillId="29" borderId="17" xfId="294" applyNumberFormat="1" applyFont="1" applyFill="1" applyBorder="1" applyAlignment="1">
      <alignment horizontal="center" vertical="center" wrapText="1"/>
    </xf>
    <xf numFmtId="179" fontId="12" fillId="29" borderId="17" xfId="294" applyNumberFormat="1" applyFont="1" applyFill="1" applyBorder="1" applyAlignment="1">
      <alignment horizontal="center" vertical="top"/>
    </xf>
    <xf numFmtId="0" fontId="12" fillId="29" borderId="18" xfId="0" applyFont="1" applyFill="1" applyBorder="1" applyAlignment="1">
      <alignment horizontal="center" vertical="top"/>
    </xf>
    <xf numFmtId="0" fontId="12" fillId="29" borderId="16" xfId="0" applyFont="1" applyFill="1" applyBorder="1" applyAlignment="1">
      <alignment horizontal="center" vertical="top" wrapText="1"/>
    </xf>
    <xf numFmtId="0" fontId="12" fillId="29" borderId="0" xfId="0" applyFont="1" applyFill="1" applyBorder="1" applyAlignment="1">
      <alignment horizontal="center" vertical="top" wrapText="1"/>
    </xf>
    <xf numFmtId="0" fontId="12" fillId="29" borderId="23" xfId="0" applyFont="1" applyFill="1" applyBorder="1" applyAlignment="1">
      <alignment horizontal="center" vertical="top" wrapText="1"/>
    </xf>
    <xf numFmtId="179" fontId="12" fillId="29" borderId="27" xfId="294" applyNumberFormat="1" applyFont="1" applyFill="1" applyBorder="1" applyAlignment="1">
      <alignment horizontal="center"/>
    </xf>
    <xf numFmtId="0" fontId="12" fillId="29" borderId="27" xfId="0" applyFont="1" applyFill="1" applyBorder="1" applyAlignment="1">
      <alignment horizontal="center"/>
    </xf>
    <xf numFmtId="180" fontId="12" fillId="29" borderId="18" xfId="294" applyNumberFormat="1" applyFont="1" applyFill="1" applyBorder="1" applyAlignment="1">
      <alignment horizontal="center" vertical="center" wrapText="1"/>
    </xf>
    <xf numFmtId="180" fontId="12" fillId="29" borderId="24" xfId="294" applyNumberFormat="1" applyFont="1" applyFill="1" applyBorder="1" applyAlignment="1">
      <alignment horizontal="center" vertical="center" wrapText="1"/>
    </xf>
    <xf numFmtId="179" fontId="12" fillId="29" borderId="24" xfId="294" applyNumberFormat="1" applyFont="1" applyFill="1" applyBorder="1" applyAlignment="1">
      <alignment horizontal="center" vertical="center" wrapText="1"/>
    </xf>
    <xf numFmtId="0" fontId="12" fillId="29" borderId="17" xfId="0" applyFont="1" applyFill="1" applyBorder="1" applyAlignment="1">
      <alignment horizontal="center" vertical="top"/>
    </xf>
    <xf numFmtId="0" fontId="12" fillId="29" borderId="16" xfId="0" applyFont="1" applyFill="1" applyBorder="1" applyAlignment="1">
      <alignment horizontal="center" vertical="top"/>
    </xf>
    <xf numFmtId="0" fontId="12" fillId="29" borderId="0" xfId="0" applyFont="1" applyFill="1" applyBorder="1" applyAlignment="1">
      <alignment horizontal="center" vertical="top"/>
    </xf>
    <xf numFmtId="0" fontId="12" fillId="29" borderId="23" xfId="0" applyFont="1" applyFill="1" applyBorder="1" applyAlignment="1">
      <alignment horizontal="center" vertical="top"/>
    </xf>
    <xf numFmtId="0" fontId="12" fillId="29" borderId="40" xfId="0" applyFont="1" applyFill="1" applyBorder="1" applyAlignment="1">
      <alignment horizontal="center"/>
    </xf>
    <xf numFmtId="0" fontId="12" fillId="29" borderId="41" xfId="0" applyFont="1" applyFill="1" applyBorder="1" applyAlignment="1">
      <alignment horizontal="center"/>
    </xf>
    <xf numFmtId="0" fontId="12" fillId="29" borderId="39" xfId="0" applyFont="1" applyFill="1" applyBorder="1" applyAlignment="1">
      <alignment horizontal="center"/>
    </xf>
    <xf numFmtId="0" fontId="12" fillId="29" borderId="38" xfId="0" applyFont="1" applyFill="1" applyBorder="1" applyAlignment="1">
      <alignment horizontal="center"/>
    </xf>
    <xf numFmtId="0" fontId="11" fillId="0" borderId="0" xfId="335" applyFont="1" applyBorder="1" applyAlignment="1">
      <alignment horizontal="left" vertical="top"/>
    </xf>
    <xf numFmtId="0" fontId="12" fillId="29" borderId="51" xfId="0" applyFont="1" applyFill="1" applyBorder="1" applyAlignment="1">
      <alignment horizontal="center" vertical="center" wrapText="1"/>
    </xf>
    <xf numFmtId="0" fontId="12" fillId="29" borderId="50" xfId="0" applyFont="1" applyFill="1" applyBorder="1" applyAlignment="1">
      <alignment horizontal="center" vertical="center" wrapText="1"/>
    </xf>
    <xf numFmtId="0" fontId="12" fillId="29" borderId="20" xfId="0" applyFont="1" applyFill="1" applyBorder="1" applyAlignment="1">
      <alignment horizontal="center" vertical="center" wrapText="1"/>
    </xf>
    <xf numFmtId="0" fontId="14" fillId="29" borderId="51" xfId="0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4" fillId="29" borderId="50" xfId="0" applyFont="1" applyFill="1" applyBorder="1" applyAlignment="1">
      <alignment horizontal="center" vertical="center" wrapText="1"/>
    </xf>
    <xf numFmtId="0" fontId="14" fillId="29" borderId="2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0" fontId="98" fillId="0" borderId="22" xfId="0" applyFont="1" applyFill="1" applyBorder="1" applyAlignment="1">
      <alignment horizontal="right" vertical="center"/>
    </xf>
    <xf numFmtId="0" fontId="98" fillId="0" borderId="22" xfId="0" applyFont="1" applyFill="1" applyBorder="1" applyAlignment="1">
      <alignment horizontal="left" vertical="center"/>
    </xf>
    <xf numFmtId="0" fontId="97" fillId="29" borderId="32" xfId="0" applyFont="1" applyFill="1" applyBorder="1" applyAlignment="1">
      <alignment horizontal="center" vertical="center" wrapText="1"/>
    </xf>
    <xf numFmtId="0" fontId="97" fillId="29" borderId="33" xfId="0" applyFont="1" applyFill="1" applyBorder="1" applyAlignment="1">
      <alignment horizontal="center" vertical="center" wrapText="1"/>
    </xf>
    <xf numFmtId="0" fontId="97" fillId="29" borderId="34" xfId="0" applyFont="1" applyFill="1" applyBorder="1" applyAlignment="1">
      <alignment horizontal="center" vertical="center" wrapText="1"/>
    </xf>
    <xf numFmtId="0" fontId="92" fillId="29" borderId="32" xfId="0" applyFont="1" applyFill="1" applyBorder="1" applyAlignment="1">
      <alignment horizontal="center" vertical="center" wrapText="1"/>
    </xf>
    <xf numFmtId="0" fontId="92" fillId="29" borderId="33" xfId="0" applyFont="1" applyFill="1" applyBorder="1" applyAlignment="1">
      <alignment horizontal="center" vertical="center" wrapText="1"/>
    </xf>
    <xf numFmtId="0" fontId="92" fillId="29" borderId="34" xfId="0" applyFont="1" applyFill="1" applyBorder="1" applyAlignment="1">
      <alignment horizontal="center" vertical="center" wrapText="1"/>
    </xf>
    <xf numFmtId="0" fontId="93" fillId="29" borderId="32" xfId="0" applyFont="1" applyFill="1" applyBorder="1" applyAlignment="1">
      <alignment horizontal="center" vertical="center" wrapText="1"/>
    </xf>
    <xf numFmtId="0" fontId="93" fillId="29" borderId="33" xfId="0" applyFont="1" applyFill="1" applyBorder="1" applyAlignment="1">
      <alignment horizontal="center" vertical="center" wrapText="1"/>
    </xf>
    <xf numFmtId="0" fontId="93" fillId="29" borderId="34" xfId="0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left" vertical="center"/>
    </xf>
    <xf numFmtId="0" fontId="98" fillId="0" borderId="36" xfId="0" applyFont="1" applyFill="1" applyBorder="1" applyAlignment="1">
      <alignment horizontal="right" vertical="center"/>
    </xf>
    <xf numFmtId="0" fontId="97" fillId="29" borderId="31" xfId="0" applyFont="1" applyFill="1" applyBorder="1" applyAlignment="1">
      <alignment horizontal="center" vertical="center"/>
    </xf>
    <xf numFmtId="0" fontId="8" fillId="0" borderId="170" xfId="356" applyFont="1" applyFill="1" applyBorder="1" applyAlignment="1">
      <alignment horizontal="left" vertical="center" wrapText="1"/>
    </xf>
    <xf numFmtId="0" fontId="8" fillId="0" borderId="22" xfId="301" applyNumberFormat="1" applyFont="1" applyFill="1" applyBorder="1" applyAlignment="1">
      <alignment horizontal="left" vertical="center"/>
    </xf>
    <xf numFmtId="0" fontId="8" fillId="0" borderId="22" xfId="301" applyNumberFormat="1" applyFont="1" applyFill="1" applyBorder="1" applyAlignment="1">
      <alignment horizontal="right" vertical="center"/>
    </xf>
    <xf numFmtId="0" fontId="12" fillId="29" borderId="168" xfId="301" applyNumberFormat="1" applyFont="1" applyFill="1" applyBorder="1" applyAlignment="1">
      <alignment horizontal="center" vertical="center"/>
    </xf>
    <xf numFmtId="0" fontId="12" fillId="29" borderId="20" xfId="301" applyNumberFormat="1" applyFont="1" applyFill="1" applyBorder="1" applyAlignment="1">
      <alignment horizontal="center" vertical="center"/>
    </xf>
    <xf numFmtId="0" fontId="12" fillId="29" borderId="169" xfId="301" applyNumberFormat="1" applyFont="1" applyFill="1" applyBorder="1" applyAlignment="1">
      <alignment horizontal="center" vertical="center" wrapText="1"/>
    </xf>
    <xf numFmtId="0" fontId="12" fillId="29" borderId="18" xfId="301" applyNumberFormat="1" applyFont="1" applyFill="1" applyBorder="1" applyAlignment="1">
      <alignment horizontal="center" vertical="center" wrapText="1"/>
    </xf>
    <xf numFmtId="0" fontId="12" fillId="29" borderId="168" xfId="301" applyNumberFormat="1" applyFont="1" applyFill="1" applyBorder="1" applyAlignment="1">
      <alignment horizontal="center" vertical="center" wrapText="1"/>
    </xf>
    <xf numFmtId="0" fontId="12" fillId="29" borderId="170" xfId="301" applyNumberFormat="1" applyFont="1" applyFill="1" applyBorder="1" applyAlignment="1">
      <alignment horizontal="center" vertical="center" wrapText="1"/>
    </xf>
    <xf numFmtId="0" fontId="12" fillId="29" borderId="60" xfId="301" applyNumberFormat="1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87" fillId="0" borderId="22" xfId="0" applyFont="1" applyFill="1" applyBorder="1" applyAlignment="1">
      <alignment horizontal="right" vertical="center"/>
    </xf>
    <xf numFmtId="0" fontId="12" fillId="29" borderId="169" xfId="0" applyFont="1" applyFill="1" applyBorder="1" applyAlignment="1">
      <alignment horizontal="center" vertical="center" wrapText="1"/>
    </xf>
    <xf numFmtId="179" fontId="12" fillId="29" borderId="168" xfId="294" applyNumberFormat="1" applyFont="1" applyFill="1" applyBorder="1" applyAlignment="1">
      <alignment horizontal="center" vertical="center" wrapText="1"/>
    </xf>
    <xf numFmtId="179" fontId="12" fillId="29" borderId="170" xfId="294" applyNumberFormat="1" applyFont="1" applyFill="1" applyBorder="1" applyAlignment="1">
      <alignment horizontal="center" vertical="center" wrapText="1"/>
    </xf>
    <xf numFmtId="179" fontId="12" fillId="29" borderId="60" xfId="294" applyNumberFormat="1" applyFont="1" applyFill="1" applyBorder="1" applyAlignment="1">
      <alignment horizontal="center" vertical="center" wrapText="1"/>
    </xf>
    <xf numFmtId="179" fontId="12" fillId="29" borderId="16" xfId="294" applyNumberFormat="1" applyFont="1" applyFill="1" applyBorder="1" applyAlignment="1">
      <alignment horizontal="center" vertical="center" wrapText="1"/>
    </xf>
    <xf numFmtId="179" fontId="12" fillId="29" borderId="0" xfId="294" applyNumberFormat="1" applyFont="1" applyFill="1" applyBorder="1" applyAlignment="1">
      <alignment horizontal="center" vertical="center" wrapText="1"/>
    </xf>
    <xf numFmtId="179" fontId="12" fillId="29" borderId="23" xfId="294" applyNumberFormat="1" applyFont="1" applyFill="1" applyBorder="1" applyAlignment="1">
      <alignment horizontal="center" vertical="center" wrapText="1"/>
    </xf>
    <xf numFmtId="179" fontId="12" fillId="29" borderId="20" xfId="294" applyNumberFormat="1" applyFont="1" applyFill="1" applyBorder="1" applyAlignment="1">
      <alignment horizontal="center" vertical="center" wrapText="1"/>
    </xf>
    <xf numFmtId="179" fontId="12" fillId="29" borderId="22" xfId="294" applyNumberFormat="1" applyFont="1" applyFill="1" applyBorder="1" applyAlignment="1">
      <alignment horizontal="center" vertical="center" wrapText="1"/>
    </xf>
    <xf numFmtId="179" fontId="12" fillId="29" borderId="19" xfId="294" applyNumberFormat="1" applyFont="1" applyFill="1" applyBorder="1" applyAlignment="1">
      <alignment horizontal="center" vertical="center" wrapText="1"/>
    </xf>
    <xf numFmtId="0" fontId="12" fillId="29" borderId="168" xfId="0" applyFont="1" applyFill="1" applyBorder="1" applyAlignment="1">
      <alignment horizontal="center" vertical="center" wrapText="1"/>
    </xf>
    <xf numFmtId="0" fontId="12" fillId="29" borderId="170" xfId="0" applyFont="1" applyFill="1" applyBorder="1" applyAlignment="1">
      <alignment horizontal="center" vertical="center" wrapText="1"/>
    </xf>
    <xf numFmtId="0" fontId="12" fillId="29" borderId="60" xfId="0" applyFont="1" applyFill="1" applyBorder="1" applyAlignment="1">
      <alignment horizontal="center" vertical="center" wrapText="1"/>
    </xf>
    <xf numFmtId="0" fontId="12" fillId="29" borderId="16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12" fillId="29" borderId="22" xfId="0" applyFont="1" applyFill="1" applyBorder="1" applyAlignment="1">
      <alignment horizontal="center" vertical="center" wrapText="1"/>
    </xf>
    <xf numFmtId="0" fontId="12" fillId="29" borderId="19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wrapText="1"/>
    </xf>
    <xf numFmtId="180" fontId="122" fillId="29" borderId="22" xfId="335" applyNumberFormat="1" applyFont="1" applyFill="1" applyBorder="1" applyAlignment="1">
      <alignment horizontal="center" vertical="center" wrapText="1"/>
    </xf>
    <xf numFmtId="180" fontId="122" fillId="29" borderId="19" xfId="335" applyNumberFormat="1" applyFont="1" applyFill="1" applyBorder="1" applyAlignment="1">
      <alignment horizontal="center" vertical="center" wrapText="1"/>
    </xf>
    <xf numFmtId="180" fontId="12" fillId="0" borderId="0" xfId="335" applyNumberFormat="1" applyFont="1" applyFill="1" applyBorder="1" applyAlignment="1">
      <alignment horizontal="center" vertical="center" wrapText="1"/>
    </xf>
    <xf numFmtId="180" fontId="12" fillId="0" borderId="23" xfId="335" applyNumberFormat="1" applyFont="1" applyFill="1" applyBorder="1" applyAlignment="1">
      <alignment horizontal="center" vertical="center" wrapText="1"/>
    </xf>
    <xf numFmtId="180" fontId="12" fillId="0" borderId="172" xfId="294" applyNumberFormat="1" applyFont="1" applyFill="1" applyBorder="1" applyAlignment="1">
      <alignment horizontal="center" vertical="center" wrapText="1"/>
    </xf>
    <xf numFmtId="180" fontId="12" fillId="0" borderId="0" xfId="294" applyNumberFormat="1" applyFont="1" applyFill="1" applyBorder="1" applyAlignment="1">
      <alignment horizontal="center" vertical="center" wrapText="1"/>
    </xf>
    <xf numFmtId="180" fontId="12" fillId="0" borderId="172" xfId="335" applyNumberFormat="1" applyFont="1" applyFill="1" applyBorder="1" applyAlignment="1">
      <alignment horizontal="center" vertical="center" wrapText="1"/>
    </xf>
    <xf numFmtId="180" fontId="12" fillId="0" borderId="173" xfId="335" applyNumberFormat="1" applyFont="1" applyFill="1" applyBorder="1" applyAlignment="1">
      <alignment horizontal="center" vertical="center" wrapText="1"/>
    </xf>
    <xf numFmtId="179" fontId="12" fillId="29" borderId="168" xfId="294" applyNumberFormat="1" applyFont="1" applyFill="1" applyBorder="1" applyAlignment="1">
      <alignment horizontal="center" vertical="center"/>
    </xf>
    <xf numFmtId="179" fontId="12" fillId="29" borderId="170" xfId="294" applyNumberFormat="1" applyFont="1" applyFill="1" applyBorder="1" applyAlignment="1">
      <alignment horizontal="center" vertical="center"/>
    </xf>
    <xf numFmtId="179" fontId="12" fillId="29" borderId="20" xfId="294" applyNumberFormat="1" applyFont="1" applyFill="1" applyBorder="1" applyAlignment="1">
      <alignment horizontal="center" vertical="center"/>
    </xf>
    <xf numFmtId="179" fontId="12" fillId="29" borderId="22" xfId="294" applyNumberFormat="1" applyFont="1" applyFill="1" applyBorder="1" applyAlignment="1">
      <alignment horizontal="center" vertical="center"/>
    </xf>
    <xf numFmtId="38" fontId="12" fillId="29" borderId="168" xfId="294" applyNumberFormat="1" applyFont="1" applyFill="1" applyBorder="1" applyAlignment="1">
      <alignment horizontal="center" vertical="center" wrapText="1"/>
    </xf>
    <xf numFmtId="38" fontId="12" fillId="29" borderId="170" xfId="294" applyNumberFormat="1" applyFont="1" applyFill="1" applyBorder="1" applyAlignment="1">
      <alignment horizontal="center" vertical="center" wrapText="1"/>
    </xf>
    <xf numFmtId="38" fontId="12" fillId="29" borderId="60" xfId="294" applyNumberFormat="1" applyFont="1" applyFill="1" applyBorder="1" applyAlignment="1">
      <alignment horizontal="center" vertical="center" wrapText="1"/>
    </xf>
    <xf numFmtId="38" fontId="12" fillId="29" borderId="20" xfId="294" applyNumberFormat="1" applyFont="1" applyFill="1" applyBorder="1" applyAlignment="1">
      <alignment horizontal="center" vertical="center" wrapText="1"/>
    </xf>
    <xf numFmtId="38" fontId="12" fillId="29" borderId="22" xfId="294" applyNumberFormat="1" applyFont="1" applyFill="1" applyBorder="1" applyAlignment="1">
      <alignment horizontal="center" vertical="center" wrapText="1"/>
    </xf>
    <xf numFmtId="38" fontId="12" fillId="29" borderId="19" xfId="294" applyNumberFormat="1" applyFont="1" applyFill="1" applyBorder="1" applyAlignment="1">
      <alignment horizontal="center" vertical="center" wrapText="1"/>
    </xf>
    <xf numFmtId="38" fontId="86" fillId="29" borderId="168" xfId="294" applyNumberFormat="1" applyFont="1" applyFill="1" applyBorder="1" applyAlignment="1">
      <alignment horizontal="center" vertical="center" wrapText="1"/>
    </xf>
    <xf numFmtId="38" fontId="86" fillId="29" borderId="60" xfId="294" applyNumberFormat="1" applyFont="1" applyFill="1" applyBorder="1" applyAlignment="1">
      <alignment horizontal="center" vertical="center" wrapText="1"/>
    </xf>
    <xf numFmtId="38" fontId="86" fillId="29" borderId="20" xfId="294" applyNumberFormat="1" applyFont="1" applyFill="1" applyBorder="1" applyAlignment="1">
      <alignment horizontal="center" vertical="center" wrapText="1"/>
    </xf>
    <xf numFmtId="38" fontId="86" fillId="29" borderId="19" xfId="294" applyNumberFormat="1" applyFont="1" applyFill="1" applyBorder="1" applyAlignment="1">
      <alignment horizontal="center" vertical="center" wrapText="1"/>
    </xf>
    <xf numFmtId="41" fontId="12" fillId="0" borderId="170" xfId="294" applyNumberFormat="1" applyFont="1" applyFill="1" applyBorder="1" applyAlignment="1">
      <alignment vertical="center" wrapText="1"/>
    </xf>
    <xf numFmtId="0" fontId="87" fillId="0" borderId="170" xfId="0" applyFont="1" applyFill="1" applyBorder="1" applyAlignment="1">
      <alignment horizontal="left" vertical="center" wrapText="1"/>
    </xf>
    <xf numFmtId="41" fontId="122" fillId="29" borderId="22" xfId="301" applyNumberFormat="1" applyFont="1" applyFill="1" applyBorder="1" applyAlignment="1">
      <alignment vertical="center" wrapText="1"/>
    </xf>
    <xf numFmtId="41" fontId="12" fillId="0" borderId="0" xfId="0" applyNumberFormat="1" applyFont="1" applyFill="1" applyBorder="1" applyAlignment="1">
      <alignment vertical="center" wrapText="1"/>
    </xf>
    <xf numFmtId="41" fontId="12" fillId="0" borderId="0" xfId="294" applyNumberFormat="1" applyFont="1" applyFill="1" applyBorder="1" applyAlignment="1">
      <alignment vertical="center" wrapText="1"/>
    </xf>
    <xf numFmtId="212" fontId="122" fillId="29" borderId="22" xfId="301" applyNumberFormat="1" applyFont="1" applyFill="1" applyBorder="1" applyAlignment="1">
      <alignment vertical="center" wrapText="1"/>
    </xf>
    <xf numFmtId="212" fontId="122" fillId="29" borderId="19" xfId="301" applyNumberFormat="1" applyFont="1" applyFill="1" applyBorder="1" applyAlignment="1">
      <alignment vertical="center" wrapText="1"/>
    </xf>
    <xf numFmtId="212" fontId="12" fillId="0" borderId="0" xfId="0" applyNumberFormat="1" applyFont="1" applyFill="1" applyBorder="1" applyAlignment="1">
      <alignment vertical="center" wrapText="1"/>
    </xf>
    <xf numFmtId="212" fontId="12" fillId="0" borderId="23" xfId="0" applyNumberFormat="1" applyFont="1" applyFill="1" applyBorder="1" applyAlignment="1">
      <alignment vertical="center" wrapText="1"/>
    </xf>
    <xf numFmtId="212" fontId="12" fillId="0" borderId="0" xfId="294" applyNumberFormat="1" applyFont="1" applyFill="1" applyBorder="1" applyAlignment="1">
      <alignment vertical="center" wrapText="1"/>
    </xf>
    <xf numFmtId="212" fontId="12" fillId="0" borderId="23" xfId="294" applyNumberFormat="1" applyFont="1" applyFill="1" applyBorder="1" applyAlignment="1">
      <alignment vertical="center" wrapText="1"/>
    </xf>
    <xf numFmtId="212" fontId="12" fillId="0" borderId="170" xfId="294" applyNumberFormat="1" applyFont="1" applyFill="1" applyBorder="1" applyAlignment="1">
      <alignment vertical="center" wrapText="1"/>
    </xf>
    <xf numFmtId="212" fontId="12" fillId="0" borderId="60" xfId="294" applyNumberFormat="1" applyFont="1" applyFill="1" applyBorder="1" applyAlignment="1">
      <alignment vertical="center" wrapText="1"/>
    </xf>
  </cellXfs>
  <cellStyles count="1716">
    <cellStyle name="??&amp;O?&amp;H?_x0008__x000f__x0007_?_x0007__x0001__x0001_" xfId="1"/>
    <cellStyle name="??&amp;O?&amp;H?_x0008_??_x0007__x0001__x0001_" xfId="2"/>
    <cellStyle name="??&amp;O?&amp;H?_x0008_??_x0007__x0001__x0001_ 2" xfId="410"/>
    <cellStyle name="?W?_laroux" xfId="411"/>
    <cellStyle name="_Book1" xfId="3"/>
    <cellStyle name="_Capex Tracking Control Sheet -ADMIN " xfId="4"/>
    <cellStyle name="_Project tracking Puri (Diana) per March'06 " xfId="5"/>
    <cellStyle name="_Recon with FAR " xfId="6"/>
    <cellStyle name="_금융점포(광주)" xfId="7"/>
    <cellStyle name="_은행별 점포현황(202011년12월말기준)" xfId="8"/>
    <cellStyle name="’E‰Y [0.00]_laroux" xfId="412"/>
    <cellStyle name="’E‰Y_laroux" xfId="413"/>
    <cellStyle name="¤@?e_TEST-1 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강조색1 2" xfId="16"/>
    <cellStyle name="20% - 강조색1 2 2" xfId="17"/>
    <cellStyle name="20% - 강조색1 2 3" xfId="712"/>
    <cellStyle name="20% - 강조색1 3" xfId="18"/>
    <cellStyle name="20% - 강조색2 2" xfId="19"/>
    <cellStyle name="20% - 강조색2 2 2" xfId="20"/>
    <cellStyle name="20% - 강조색2 2 3" xfId="713"/>
    <cellStyle name="20% - 강조색2 3" xfId="21"/>
    <cellStyle name="20% - 강조색3 2" xfId="22"/>
    <cellStyle name="20% - 강조색3 2 2" xfId="23"/>
    <cellStyle name="20% - 강조색3 2 3" xfId="714"/>
    <cellStyle name="20% - 강조색3 3" xfId="24"/>
    <cellStyle name="20% - 강조색4 2" xfId="25"/>
    <cellStyle name="20% - 강조색4 2 2" xfId="26"/>
    <cellStyle name="20% - 강조색4 2 3" xfId="715"/>
    <cellStyle name="20% - 강조색4 3" xfId="27"/>
    <cellStyle name="20% - 강조색5 2" xfId="28"/>
    <cellStyle name="20% - 강조색5 2 2" xfId="29"/>
    <cellStyle name="20% - 강조색5 2 3" xfId="716"/>
    <cellStyle name="20% - 강조색5 3" xfId="30"/>
    <cellStyle name="20% - 강조색6 2" xfId="31"/>
    <cellStyle name="20% - 강조색6 2 2" xfId="32"/>
    <cellStyle name="20% - 강조색6 2 3" xfId="717"/>
    <cellStyle name="20% - 강조색6 3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강조색1 2" xfId="40"/>
    <cellStyle name="40% - 강조색1 2 2" xfId="41"/>
    <cellStyle name="40% - 강조색1 2 3" xfId="718"/>
    <cellStyle name="40% - 강조색1 3" xfId="42"/>
    <cellStyle name="40% - 강조색2 2" xfId="43"/>
    <cellStyle name="40% - 강조색2 2 2" xfId="44"/>
    <cellStyle name="40% - 강조색2 2 3" xfId="719"/>
    <cellStyle name="40% - 강조색2 3" xfId="45"/>
    <cellStyle name="40% - 강조색3 2" xfId="46"/>
    <cellStyle name="40% - 강조색3 2 2" xfId="47"/>
    <cellStyle name="40% - 강조색3 2 3" xfId="720"/>
    <cellStyle name="40% - 강조색3 3" xfId="48"/>
    <cellStyle name="40% - 강조색4 2" xfId="49"/>
    <cellStyle name="40% - 강조색4 2 2" xfId="50"/>
    <cellStyle name="40% - 강조색4 2 3" xfId="721"/>
    <cellStyle name="40% - 강조색4 3" xfId="51"/>
    <cellStyle name="40% - 강조색5 2" xfId="52"/>
    <cellStyle name="40% - 강조색5 2 2" xfId="53"/>
    <cellStyle name="40% - 강조색5 2 3" xfId="722"/>
    <cellStyle name="40% - 강조색5 3" xfId="54"/>
    <cellStyle name="40% - 강조색6 2" xfId="55"/>
    <cellStyle name="40% - 강조색6 2 2" xfId="56"/>
    <cellStyle name="40% - 강조색6 2 3" xfId="723"/>
    <cellStyle name="40% - 강조색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강조색1 2" xfId="64"/>
    <cellStyle name="60% - 강조색1 2 2" xfId="65"/>
    <cellStyle name="60% - 강조색1 2 3" xfId="724"/>
    <cellStyle name="60% - 강조색1 3" xfId="66"/>
    <cellStyle name="60% - 강조색2 2" xfId="67"/>
    <cellStyle name="60% - 강조색2 2 2" xfId="68"/>
    <cellStyle name="60% - 강조색2 2 3" xfId="725"/>
    <cellStyle name="60% - 강조색2 3" xfId="69"/>
    <cellStyle name="60% - 강조색3 2" xfId="70"/>
    <cellStyle name="60% - 강조색3 2 2" xfId="71"/>
    <cellStyle name="60% - 강조색3 2 3" xfId="726"/>
    <cellStyle name="60% - 강조색3 3" xfId="72"/>
    <cellStyle name="60% - 강조색4 2" xfId="73"/>
    <cellStyle name="60% - 강조색4 2 2" xfId="74"/>
    <cellStyle name="60% - 강조색4 2 3" xfId="727"/>
    <cellStyle name="60% - 강조색4 3" xfId="75"/>
    <cellStyle name="60% - 강조색5 2" xfId="76"/>
    <cellStyle name="60% - 강조색5 2 2" xfId="77"/>
    <cellStyle name="60% - 강조색5 2 3" xfId="728"/>
    <cellStyle name="60% - 강조색5 3" xfId="78"/>
    <cellStyle name="60% - 강조색6 2" xfId="79"/>
    <cellStyle name="60% - 강조색6 2 2" xfId="80"/>
    <cellStyle name="60% - 강조색6 2 3" xfId="729"/>
    <cellStyle name="60% - 강조색6 3" xfId="81"/>
    <cellStyle name="A¨­￠￢￠O [0]_INQUIRY ￠?￥i¨u¡AAⓒ￢Aⓒª " xfId="82"/>
    <cellStyle name="A¨­￠￢￠O_INQUIRY ￠?￥i¨u¡AAⓒ￢Aⓒª 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AeE­ [0]_°eE¹_11¿a½A " xfId="90"/>
    <cellStyle name="ÅëÈ­ [0]_¼ÕÀÍ¿¹»ê" xfId="414"/>
    <cellStyle name="AeE­ [0]_¼OAI¿¹≫e" xfId="415"/>
    <cellStyle name="ÅëÈ­ [0]_ÀÎ°Çºñ,¿ÜÁÖºñ" xfId="416"/>
    <cellStyle name="AeE­ [0]_AI°Cºn,μμ±Þºn" xfId="417"/>
    <cellStyle name="ÅëÈ­ [0]_laroux" xfId="418"/>
    <cellStyle name="AeE­ [0]_laroux_1" xfId="419"/>
    <cellStyle name="ÅëÈ­ [0]_laroux_1" xfId="420"/>
    <cellStyle name="AeE­ [0]_laroux_1_2008. 16)ⅩⅥ. 공공행정 및 사법" xfId="421"/>
    <cellStyle name="ÅëÈ­ [0]_laroux_1_2008. 16)ⅩⅥ. 공공행정 및 사법" xfId="422"/>
    <cellStyle name="AeE­ [0]_laroux_1_2008. 6)Ⅵ. 농림수산업" xfId="423"/>
    <cellStyle name="ÅëÈ­ [0]_laroux_1_2008. 6)Ⅵ. 농림수산업" xfId="424"/>
    <cellStyle name="AeE­ [0]_laroux_1_43-10주택" xfId="425"/>
    <cellStyle name="ÅëÈ­ [0]_laroux_1_43-10주택" xfId="426"/>
    <cellStyle name="AeE­ [0]_laroux_1_나주시_행정전산장비보유" xfId="427"/>
    <cellStyle name="ÅëÈ­ [0]_laroux_1_나주시_행정전산장비보유" xfId="428"/>
    <cellStyle name="AeE­ [0]_laroux_2" xfId="429"/>
    <cellStyle name="ÅëÈ­ [0]_laroux_2" xfId="430"/>
    <cellStyle name="AeE­ [0]_laroux_2_2008. 16)ⅩⅥ. 공공행정 및 사법" xfId="431"/>
    <cellStyle name="ÅëÈ­ [0]_laroux_2_2008. 16)ⅩⅥ. 공공행정 및 사법" xfId="432"/>
    <cellStyle name="AeE­ [0]_laroux_2_2008. 6)Ⅵ. 농림수산업" xfId="433"/>
    <cellStyle name="ÅëÈ­ [0]_laroux_2_2008. 6)Ⅵ. 농림수산업" xfId="434"/>
    <cellStyle name="AeE­ [0]_laroux_2_41-06농림16" xfId="435"/>
    <cellStyle name="ÅëÈ­ [0]_laroux_2_41-06농림16" xfId="436"/>
    <cellStyle name="AeE­ [0]_laroux_2_41-06농림16_2008. 16)ⅩⅥ. 공공행정 및 사법" xfId="437"/>
    <cellStyle name="ÅëÈ­ [0]_laroux_2_41-06농림16_2008. 16)ⅩⅥ. 공공행정 및 사법" xfId="438"/>
    <cellStyle name="AeE­ [0]_laroux_2_41-06농림16_2008. 6)Ⅵ. 농림수산업" xfId="439"/>
    <cellStyle name="ÅëÈ­ [0]_laroux_2_41-06농림16_2008. 6)Ⅵ. 농림수산업" xfId="440"/>
    <cellStyle name="AeE­ [0]_laroux_2_41-06농림16_43-10주택" xfId="441"/>
    <cellStyle name="ÅëÈ­ [0]_laroux_2_41-06농림16_43-10주택" xfId="442"/>
    <cellStyle name="AeE­ [0]_laroux_2_41-06농림16_나주시_행정전산장비보유" xfId="443"/>
    <cellStyle name="ÅëÈ­ [0]_laroux_2_41-06농림16_나주시_행정전산장비보유" xfId="444"/>
    <cellStyle name="AeE­ [0]_laroux_2_41-06농림41" xfId="445"/>
    <cellStyle name="ÅëÈ­ [0]_laroux_2_41-06농림41" xfId="446"/>
    <cellStyle name="AeE­ [0]_laroux_2_43-10주택" xfId="447"/>
    <cellStyle name="ÅëÈ­ [0]_laroux_2_43-10주택" xfId="448"/>
    <cellStyle name="AeE­ [0]_laroux_2_나주시_행정전산장비보유" xfId="449"/>
    <cellStyle name="ÅëÈ­ [0]_laroux_2_나주시_행정전산장비보유" xfId="450"/>
    <cellStyle name="AeE­ [0]_Sheet1" xfId="451"/>
    <cellStyle name="ÅëÈ­ [0]_Sheet1" xfId="452"/>
    <cellStyle name="AeE­ [0]_Sheet1_2008. 16)ⅩⅥ. 공공행정 및 사법" xfId="453"/>
    <cellStyle name="ÅëÈ­ [0]_Sheet1_2008. 16)ⅩⅥ. 공공행정 및 사법" xfId="454"/>
    <cellStyle name="AeE­ [0]_Sheet1_2008. 6)Ⅵ. 농림수산업" xfId="455"/>
    <cellStyle name="ÅëÈ­ [0]_Sheet1_2008. 6)Ⅵ. 농림수산업" xfId="456"/>
    <cellStyle name="AeE­ [0]_Sheet1_43-10주택" xfId="457"/>
    <cellStyle name="ÅëÈ­ [0]_Sheet1_43-10주택" xfId="458"/>
    <cellStyle name="AeE­ [0]_Sheet1_나주시_행정전산장비보유" xfId="459"/>
    <cellStyle name="ÅëÈ­ [0]_Sheet1_나주시_행정전산장비보유" xfId="460"/>
    <cellStyle name="AeE­_°eE¹_11¿a½A " xfId="91"/>
    <cellStyle name="ÅëÈ­_¼ÕÀÍ¿¹»ê" xfId="461"/>
    <cellStyle name="AeE­_¼OAI¿¹≫e" xfId="462"/>
    <cellStyle name="ÅëÈ­_ÀÎ°Çºñ,¿ÜÁÖºñ" xfId="463"/>
    <cellStyle name="AeE­_AI°Cºn,μμ±Þºn" xfId="464"/>
    <cellStyle name="ÅëÈ­_laroux" xfId="465"/>
    <cellStyle name="AeE­_laroux_1" xfId="466"/>
    <cellStyle name="ÅëÈ­_laroux_1" xfId="467"/>
    <cellStyle name="AeE­_laroux_1_2008. 16)ⅩⅥ. 공공행정 및 사법" xfId="468"/>
    <cellStyle name="ÅëÈ­_laroux_1_2008. 16)ⅩⅥ. 공공행정 및 사법" xfId="469"/>
    <cellStyle name="AeE­_laroux_1_2008. 6)Ⅵ. 농림수산업" xfId="470"/>
    <cellStyle name="ÅëÈ­_laroux_1_2008. 6)Ⅵ. 농림수산업" xfId="471"/>
    <cellStyle name="AeE­_laroux_1_43-10주택" xfId="472"/>
    <cellStyle name="ÅëÈ­_laroux_1_43-10주택" xfId="473"/>
    <cellStyle name="AeE­_laroux_1_나주시_행정전산장비보유" xfId="474"/>
    <cellStyle name="ÅëÈ­_laroux_1_나주시_행정전산장비보유" xfId="475"/>
    <cellStyle name="AeE­_laroux_2" xfId="476"/>
    <cellStyle name="ÅëÈ­_laroux_2" xfId="477"/>
    <cellStyle name="AeE­_laroux_2_2008. 16)ⅩⅥ. 공공행정 및 사법" xfId="478"/>
    <cellStyle name="ÅëÈ­_laroux_2_2008. 16)ⅩⅥ. 공공행정 및 사법" xfId="479"/>
    <cellStyle name="AeE­_laroux_2_2008. 6)Ⅵ. 농림수산업" xfId="480"/>
    <cellStyle name="ÅëÈ­_laroux_2_2008. 6)Ⅵ. 농림수산업" xfId="481"/>
    <cellStyle name="AeE­_laroux_2_41-06농림16" xfId="482"/>
    <cellStyle name="ÅëÈ­_laroux_2_41-06농림16" xfId="483"/>
    <cellStyle name="AeE­_laroux_2_41-06농림16_2008. 16)ⅩⅥ. 공공행정 및 사법" xfId="484"/>
    <cellStyle name="ÅëÈ­_laroux_2_41-06농림16_2008. 16)ⅩⅥ. 공공행정 및 사법" xfId="485"/>
    <cellStyle name="AeE­_laroux_2_41-06농림16_2008. 6)Ⅵ. 농림수산업" xfId="486"/>
    <cellStyle name="ÅëÈ­_laroux_2_41-06농림16_2008. 6)Ⅵ. 농림수산업" xfId="487"/>
    <cellStyle name="AeE­_laroux_2_41-06농림16_43-10주택" xfId="488"/>
    <cellStyle name="ÅëÈ­_laroux_2_41-06농림16_43-10주택" xfId="489"/>
    <cellStyle name="AeE­_laroux_2_41-06농림16_나주시_행정전산장비보유" xfId="490"/>
    <cellStyle name="ÅëÈ­_laroux_2_41-06농림16_나주시_행정전산장비보유" xfId="491"/>
    <cellStyle name="AeE­_laroux_2_41-06농림41" xfId="492"/>
    <cellStyle name="ÅëÈ­_laroux_2_41-06농림41" xfId="493"/>
    <cellStyle name="AeE­_laroux_2_43-10주택" xfId="494"/>
    <cellStyle name="ÅëÈ­_laroux_2_43-10주택" xfId="495"/>
    <cellStyle name="AeE­_laroux_2_나주시_행정전산장비보유" xfId="496"/>
    <cellStyle name="ÅëÈ­_laroux_2_나주시_행정전산장비보유" xfId="497"/>
    <cellStyle name="AeE­_Sheet1" xfId="498"/>
    <cellStyle name="ÅëÈ­_Sheet1" xfId="499"/>
    <cellStyle name="AeE­_Sheet1_2008. 16)ⅩⅥ. 공공행정 및 사법" xfId="500"/>
    <cellStyle name="ÅëÈ­_Sheet1_2008. 16)ⅩⅥ. 공공행정 및 사법" xfId="501"/>
    <cellStyle name="AeE­_Sheet1_2008. 6)Ⅵ. 농림수산업" xfId="502"/>
    <cellStyle name="ÅëÈ­_Sheet1_2008. 6)Ⅵ. 농림수산업" xfId="503"/>
    <cellStyle name="AeE­_Sheet1_41-06농림16" xfId="504"/>
    <cellStyle name="ÅëÈ­_Sheet1_41-06농림16" xfId="505"/>
    <cellStyle name="AeE­_Sheet1_41-06농림16_2008. 16)ⅩⅥ. 공공행정 및 사법" xfId="506"/>
    <cellStyle name="ÅëÈ­_Sheet1_41-06농림16_2008. 16)ⅩⅥ. 공공행정 및 사법" xfId="507"/>
    <cellStyle name="AeE­_Sheet1_41-06농림16_2008. 6)Ⅵ. 농림수산업" xfId="508"/>
    <cellStyle name="ÅëÈ­_Sheet1_41-06농림16_2008. 6)Ⅵ. 농림수산업" xfId="509"/>
    <cellStyle name="AeE­_Sheet1_41-06농림16_43-10주택" xfId="510"/>
    <cellStyle name="ÅëÈ­_Sheet1_41-06농림16_43-10주택" xfId="511"/>
    <cellStyle name="AeE­_Sheet1_41-06농림16_나주시_행정전산장비보유" xfId="512"/>
    <cellStyle name="ÅëÈ­_Sheet1_41-06농림16_나주시_행정전산장비보유" xfId="513"/>
    <cellStyle name="AeE­_Sheet1_41-06농림41" xfId="514"/>
    <cellStyle name="ÅëÈ­_Sheet1_41-06농림41" xfId="515"/>
    <cellStyle name="AeE­_Sheet1_43-10주택" xfId="516"/>
    <cellStyle name="ÅëÈ­_Sheet1_43-10주택" xfId="517"/>
    <cellStyle name="AeE­_Sheet1_나주시_행정전산장비보유" xfId="518"/>
    <cellStyle name="ÅëÈ­_Sheet1_나주시_행정전산장비보유" xfId="519"/>
    <cellStyle name="AeE¡ⓒ [0]_INQUIRY ￠?￥i¨u¡AAⓒ￢Aⓒª " xfId="92"/>
    <cellStyle name="AeE¡ⓒ_INQUIRY ￠?￥i¨u¡AAⓒ￢Aⓒª " xfId="93"/>
    <cellStyle name="ALIGNMENT" xfId="94"/>
    <cellStyle name="ALIGNMENT 2" xfId="520"/>
    <cellStyle name="AÞ¸¶ [0]_°eE¹_11¿a½A " xfId="95"/>
    <cellStyle name="ÄÞ¸¶ [0]_¼ÕÀÍ¿¹»ê" xfId="521"/>
    <cellStyle name="AÞ¸¶ [0]_¼OAI¿¹≫e" xfId="522"/>
    <cellStyle name="ÄÞ¸¶ [0]_ÀÎ°Çºñ,¿ÜÁÖºñ" xfId="523"/>
    <cellStyle name="AÞ¸¶ [0]_AI°Cºn,μμ±Þºn" xfId="524"/>
    <cellStyle name="ÄÞ¸¶ [0]_laroux" xfId="525"/>
    <cellStyle name="AÞ¸¶ [0]_laroux_1" xfId="526"/>
    <cellStyle name="ÄÞ¸¶ [0]_laroux_1" xfId="527"/>
    <cellStyle name="AÞ¸¶ [0]_Sheet1" xfId="528"/>
    <cellStyle name="ÄÞ¸¶ [0]_Sheet1" xfId="529"/>
    <cellStyle name="AÞ¸¶ [0]_Sheet1_2008. 16)ⅩⅥ. 공공행정 및 사법" xfId="530"/>
    <cellStyle name="ÄÞ¸¶ [0]_Sheet1_2008. 16)ⅩⅥ. 공공행정 및 사법" xfId="531"/>
    <cellStyle name="AÞ¸¶ [0]_Sheet1_2008. 6)Ⅵ. 농림수산업" xfId="532"/>
    <cellStyle name="ÄÞ¸¶ [0]_Sheet1_2008. 6)Ⅵ. 농림수산업" xfId="533"/>
    <cellStyle name="AÞ¸¶ [0]_Sheet1_43-10주택" xfId="534"/>
    <cellStyle name="ÄÞ¸¶ [0]_Sheet1_43-10주택" xfId="535"/>
    <cellStyle name="AÞ¸¶ [0]_Sheet1_나주시_행정전산장비보유" xfId="536"/>
    <cellStyle name="ÄÞ¸¶ [0]_Sheet1_나주시_행정전산장비보유" xfId="537"/>
    <cellStyle name="AÞ¸¶_°eE¹_11¿a½A " xfId="96"/>
    <cellStyle name="ÄÞ¸¶_¼ÕÀÍ¿¹»ê" xfId="538"/>
    <cellStyle name="AÞ¸¶_¼OAI¿¹≫e" xfId="539"/>
    <cellStyle name="ÄÞ¸¶_ÀÎ°Çºñ,¿ÜÁÖºñ" xfId="540"/>
    <cellStyle name="AÞ¸¶_AI°Cºn,μμ±Þºn" xfId="541"/>
    <cellStyle name="ÄÞ¸¶_laroux" xfId="542"/>
    <cellStyle name="AÞ¸¶_laroux_1" xfId="543"/>
    <cellStyle name="ÄÞ¸¶_laroux_1" xfId="544"/>
    <cellStyle name="AÞ¸¶_Sheet1" xfId="545"/>
    <cellStyle name="ÄÞ¸¶_Sheet1" xfId="546"/>
    <cellStyle name="AÞ¸¶_Sheet1_2008. 16)ⅩⅥ. 공공행정 및 사법" xfId="547"/>
    <cellStyle name="ÄÞ¸¶_Sheet1_2008. 16)ⅩⅥ. 공공행정 및 사법" xfId="548"/>
    <cellStyle name="AÞ¸¶_Sheet1_2008. 6)Ⅵ. 농림수산업" xfId="549"/>
    <cellStyle name="ÄÞ¸¶_Sheet1_2008. 6)Ⅵ. 농림수산업" xfId="550"/>
    <cellStyle name="AÞ¸¶_Sheet1_41-06농림16" xfId="551"/>
    <cellStyle name="ÄÞ¸¶_Sheet1_41-06농림16" xfId="552"/>
    <cellStyle name="AÞ¸¶_Sheet1_41-06농림16_2008. 16)ⅩⅥ. 공공행정 및 사법" xfId="553"/>
    <cellStyle name="ÄÞ¸¶_Sheet1_41-06농림16_2008. 16)ⅩⅥ. 공공행정 및 사법" xfId="554"/>
    <cellStyle name="AÞ¸¶_Sheet1_41-06농림16_2008. 6)Ⅵ. 농림수산업" xfId="555"/>
    <cellStyle name="ÄÞ¸¶_Sheet1_41-06농림16_2008. 6)Ⅵ. 농림수산업" xfId="556"/>
    <cellStyle name="AÞ¸¶_Sheet1_41-06농림16_43-10주택" xfId="557"/>
    <cellStyle name="ÄÞ¸¶_Sheet1_41-06농림16_43-10주택" xfId="558"/>
    <cellStyle name="AÞ¸¶_Sheet1_41-06농림16_나주시_행정전산장비보유" xfId="559"/>
    <cellStyle name="ÄÞ¸¶_Sheet1_41-06농림16_나주시_행정전산장비보유" xfId="560"/>
    <cellStyle name="AÞ¸¶_Sheet1_41-06농림41" xfId="561"/>
    <cellStyle name="ÄÞ¸¶_Sheet1_41-06농림41" xfId="562"/>
    <cellStyle name="AÞ¸¶_Sheet1_43-10주택" xfId="563"/>
    <cellStyle name="ÄÞ¸¶_Sheet1_43-10주택" xfId="564"/>
    <cellStyle name="AÞ¸¶_Sheet1_나주시_행정전산장비보유" xfId="565"/>
    <cellStyle name="ÄÞ¸¶_Sheet1_나주시_행정전산장비보유" xfId="566"/>
    <cellStyle name="Bad" xfId="97"/>
    <cellStyle name="C¡IA¨ª_¡ic¨u¡A¨￢I¨￢¡Æ AN¡Æe " xfId="98"/>
    <cellStyle name="C￥AØ_¸AAa.¼OAI " xfId="99"/>
    <cellStyle name="Ç¥ÁØ_¼ÕÀÍ¿¹»ê" xfId="567"/>
    <cellStyle name="C￥AØ_¼OAI¿¹≫e" xfId="568"/>
    <cellStyle name="Ç¥ÁØ_ÀÎ°Çºñ,¿ÜÁÖºñ" xfId="569"/>
    <cellStyle name="C￥AØ_AI°Cºn,μμ±Þºn" xfId="570"/>
    <cellStyle name="Ç¥ÁØ_laroux" xfId="571"/>
    <cellStyle name="C￥AØ_laroux_1" xfId="572"/>
    <cellStyle name="Ç¥ÁØ_laroux_1" xfId="573"/>
    <cellStyle name="C￥AØ_laroux_1_Sheet1" xfId="574"/>
    <cellStyle name="Ç¥ÁØ_laroux_1_Sheet1" xfId="575"/>
    <cellStyle name="C￥AØ_laroux_2" xfId="576"/>
    <cellStyle name="Ç¥ÁØ_laroux_2" xfId="577"/>
    <cellStyle name="C￥AØ_laroux_2_Sheet1" xfId="578"/>
    <cellStyle name="Ç¥ÁØ_laroux_2_Sheet1" xfId="579"/>
    <cellStyle name="C￥AØ_laroux_3" xfId="580"/>
    <cellStyle name="Ç¥ÁØ_laroux_3" xfId="581"/>
    <cellStyle name="C￥AØ_laroux_4" xfId="582"/>
    <cellStyle name="Ç¥ÁØ_laroux_4" xfId="583"/>
    <cellStyle name="C￥AØ_laroux_Sheet1" xfId="584"/>
    <cellStyle name="Ç¥ÁØ_laroux_Sheet1" xfId="585"/>
    <cellStyle name="C￥AØ_Sheet1" xfId="586"/>
    <cellStyle name="Ç¥ÁØ_Sheet1" xfId="587"/>
    <cellStyle name="Calculation" xfId="100"/>
    <cellStyle name="Calculation 10" xfId="878"/>
    <cellStyle name="Calculation 11" xfId="1383"/>
    <cellStyle name="Calculation 12" xfId="880"/>
    <cellStyle name="Calculation 13" xfId="1636"/>
    <cellStyle name="Calculation 14" xfId="1641"/>
    <cellStyle name="Calculation 2" xfId="681"/>
    <cellStyle name="Calculation 2 10" xfId="862"/>
    <cellStyle name="Calculation 2 11" xfId="1387"/>
    <cellStyle name="Calculation 2 12" xfId="1637"/>
    <cellStyle name="Calculation 2 13" xfId="1640"/>
    <cellStyle name="Calculation 2 2" xfId="985"/>
    <cellStyle name="Calculation 2 3" xfId="961"/>
    <cellStyle name="Calculation 2 4" xfId="970"/>
    <cellStyle name="Calculation 2 5" xfId="979"/>
    <cellStyle name="Calculation 2 6" xfId="968"/>
    <cellStyle name="Calculation 2 7" xfId="877"/>
    <cellStyle name="Calculation 2 8" xfId="860"/>
    <cellStyle name="Calculation 2 9" xfId="1386"/>
    <cellStyle name="Calculation 3" xfId="645"/>
    <cellStyle name="Calculation 3 10" xfId="863"/>
    <cellStyle name="Calculation 3 11" xfId="879"/>
    <cellStyle name="Calculation 3 12" xfId="1638"/>
    <cellStyle name="Calculation 3 13" xfId="1639"/>
    <cellStyle name="Calculation 3 2" xfId="986"/>
    <cellStyle name="Calculation 3 3" xfId="960"/>
    <cellStyle name="Calculation 3 4" xfId="971"/>
    <cellStyle name="Calculation 3 5" xfId="978"/>
    <cellStyle name="Calculation 3 6" xfId="972"/>
    <cellStyle name="Calculation 3 7" xfId="1226"/>
    <cellStyle name="Calculation 3 8" xfId="861"/>
    <cellStyle name="Calculation 3 9" xfId="1227"/>
    <cellStyle name="Calculation 4" xfId="962"/>
    <cellStyle name="Calculation 5" xfId="969"/>
    <cellStyle name="Calculation 6" xfId="980"/>
    <cellStyle name="Calculation 7" xfId="967"/>
    <cellStyle name="Calculation 8" xfId="1385"/>
    <cellStyle name="Calculation 9" xfId="859"/>
    <cellStyle name="category" xfId="101"/>
    <cellStyle name="category 2" xfId="588"/>
    <cellStyle name="Check Cell" xfId="102"/>
    <cellStyle name="Comma [0]_ SG&amp;A Bridge " xfId="103"/>
    <cellStyle name="comma zerodec" xfId="104"/>
    <cellStyle name="comma zerodec 2" xfId="589"/>
    <cellStyle name="Comma_ SG&amp;A Bridge " xfId="105"/>
    <cellStyle name="Comma0" xfId="106"/>
    <cellStyle name="Curren?_x0012_퐀_x0017_?" xfId="107"/>
    <cellStyle name="Currency [0]_ SG&amp;A Bridge " xfId="108"/>
    <cellStyle name="Currency_ SG&amp;A Bridge " xfId="109"/>
    <cellStyle name="Currency0" xfId="110"/>
    <cellStyle name="Currency1" xfId="111"/>
    <cellStyle name="Currency1 2" xfId="590"/>
    <cellStyle name="Date" xfId="112"/>
    <cellStyle name="Date 2" xfId="591"/>
    <cellStyle name="Dezimal [0]_laroux" xfId="592"/>
    <cellStyle name="Dezimal_laroux" xfId="593"/>
    <cellStyle name="Dollar (zero dec)" xfId="113"/>
    <cellStyle name="Dollar (zero dec) 2" xfId="594"/>
    <cellStyle name="Euro" xfId="114"/>
    <cellStyle name="Explanatory Text" xfId="115"/>
    <cellStyle name="Fixed" xfId="116"/>
    <cellStyle name="Fixed 2" xfId="595"/>
    <cellStyle name="Good" xfId="117"/>
    <cellStyle name="Grey" xfId="118"/>
    <cellStyle name="Grey 2" xfId="119"/>
    <cellStyle name="Grey 3" xfId="596"/>
    <cellStyle name="HEADER" xfId="120"/>
    <cellStyle name="HEADER 2" xfId="597"/>
    <cellStyle name="Header1" xfId="121"/>
    <cellStyle name="Header1 2" xfId="598"/>
    <cellStyle name="Header1 3" xfId="730"/>
    <cellStyle name="Header2" xfId="122"/>
    <cellStyle name="Header2 10" xfId="1208"/>
    <cellStyle name="Header2 11" xfId="1500"/>
    <cellStyle name="Header2 12" xfId="1531"/>
    <cellStyle name="Header2 13" xfId="1559"/>
    <cellStyle name="Header2 14" xfId="1566"/>
    <cellStyle name="Header2 15" xfId="1573"/>
    <cellStyle name="Header2 2" xfId="599"/>
    <cellStyle name="Header2 2 10" xfId="834"/>
    <cellStyle name="Header2 2 11" xfId="894"/>
    <cellStyle name="Header2 2 12" xfId="835"/>
    <cellStyle name="Header2 2 13" xfId="1642"/>
    <cellStyle name="Header2 2 14" xfId="1635"/>
    <cellStyle name="Header2 2 2" xfId="705"/>
    <cellStyle name="Header2 2 2 10" xfId="898"/>
    <cellStyle name="Header2 2 2 11" xfId="832"/>
    <cellStyle name="Header2 2 2 12" xfId="1643"/>
    <cellStyle name="Header2 2 2 13" xfId="1634"/>
    <cellStyle name="Header2 2 2 2" xfId="1014"/>
    <cellStyle name="Header2 2 2 3" xfId="931"/>
    <cellStyle name="Header2 2 2 4" xfId="991"/>
    <cellStyle name="Header2 2 2 5" xfId="952"/>
    <cellStyle name="Header2 2 2 6" xfId="997"/>
    <cellStyle name="Header2 2 2 7" xfId="1381"/>
    <cellStyle name="Header2 2 2 8" xfId="882"/>
    <cellStyle name="Header2 2 2 9" xfId="833"/>
    <cellStyle name="Header2 2 3" xfId="1013"/>
    <cellStyle name="Header2 2 4" xfId="932"/>
    <cellStyle name="Header2 2 5" xfId="990"/>
    <cellStyle name="Header2 2 6" xfId="953"/>
    <cellStyle name="Header2 2 7" xfId="996"/>
    <cellStyle name="Header2 2 8" xfId="837"/>
    <cellStyle name="Header2 2 9" xfId="881"/>
    <cellStyle name="Header2 3" xfId="682"/>
    <cellStyle name="Header2 3 10" xfId="899"/>
    <cellStyle name="Header2 3 11" xfId="831"/>
    <cellStyle name="Header2 3 12" xfId="1644"/>
    <cellStyle name="Header2 3 13" xfId="1633"/>
    <cellStyle name="Header2 3 2" xfId="1015"/>
    <cellStyle name="Header2 3 3" xfId="930"/>
    <cellStyle name="Header2 3 4" xfId="992"/>
    <cellStyle name="Header2 3 5" xfId="951"/>
    <cellStyle name="Header2 3 6" xfId="998"/>
    <cellStyle name="Header2 3 7" xfId="836"/>
    <cellStyle name="Header2 3 8" xfId="885"/>
    <cellStyle name="Header2 3 9" xfId="1352"/>
    <cellStyle name="Header2 4" xfId="646"/>
    <cellStyle name="Header2 4 10" xfId="900"/>
    <cellStyle name="Header2 4 11" xfId="1380"/>
    <cellStyle name="Header2 4 12" xfId="1645"/>
    <cellStyle name="Header2 4 13" xfId="1632"/>
    <cellStyle name="Header2 4 2" xfId="1016"/>
    <cellStyle name="Header2 4 3" xfId="929"/>
    <cellStyle name="Header2 4 4" xfId="993"/>
    <cellStyle name="Header2 4 5" xfId="950"/>
    <cellStyle name="Header2 4 6" xfId="999"/>
    <cellStyle name="Header2 4 7" xfId="788"/>
    <cellStyle name="Header2 4 8" xfId="886"/>
    <cellStyle name="Header2 4 9" xfId="1401"/>
    <cellStyle name="Header2 5" xfId="731"/>
    <cellStyle name="Header2 6" xfId="1228"/>
    <cellStyle name="Header2 7" xfId="1321"/>
    <cellStyle name="Header2 8" xfId="1388"/>
    <cellStyle name="Header2 9" xfId="773"/>
    <cellStyle name="Heading 1" xfId="123"/>
    <cellStyle name="Heading 1 2" xfId="124"/>
    <cellStyle name="Heading 2" xfId="125"/>
    <cellStyle name="Heading 2 2" xfId="126"/>
    <cellStyle name="Heading 3" xfId="127"/>
    <cellStyle name="Heading 4" xfId="128"/>
    <cellStyle name="HEADING1" xfId="600"/>
    <cellStyle name="HEADING2" xfId="601"/>
    <cellStyle name="Hyperlink" xfId="129"/>
    <cellStyle name="Input" xfId="130"/>
    <cellStyle name="Input [yellow]" xfId="131"/>
    <cellStyle name="Input [yellow] 10" xfId="1018"/>
    <cellStyle name="Input [yellow] 11" xfId="1239"/>
    <cellStyle name="Input [yellow] 12" xfId="908"/>
    <cellStyle name="Input [yellow] 13" xfId="826"/>
    <cellStyle name="Input [yellow] 14" xfId="945"/>
    <cellStyle name="Input [yellow] 15" xfId="813"/>
    <cellStyle name="Input [yellow] 16" xfId="1647"/>
    <cellStyle name="Input [yellow] 17" xfId="1630"/>
    <cellStyle name="Input [yellow] 2" xfId="132"/>
    <cellStyle name="Input [yellow] 2 10" xfId="909"/>
    <cellStyle name="Input [yellow] 2 11" xfId="825"/>
    <cellStyle name="Input [yellow] 2 12" xfId="946"/>
    <cellStyle name="Input [yellow] 2 13" xfId="812"/>
    <cellStyle name="Input [yellow] 2 14" xfId="1648"/>
    <cellStyle name="Input [yellow] 2 15" xfId="1629"/>
    <cellStyle name="Input [yellow] 2 2" xfId="685"/>
    <cellStyle name="Input [yellow] 2 2 10" xfId="947"/>
    <cellStyle name="Input [yellow] 2 2 11" xfId="811"/>
    <cellStyle name="Input [yellow] 2 2 12" xfId="1649"/>
    <cellStyle name="Input [yellow] 2 2 13" xfId="1628"/>
    <cellStyle name="Input [yellow] 2 2 2" xfId="1026"/>
    <cellStyle name="Input [yellow] 2 2 3" xfId="919"/>
    <cellStyle name="Input [yellow] 2 2 4" xfId="1005"/>
    <cellStyle name="Input [yellow] 2 2 5" xfId="940"/>
    <cellStyle name="Input [yellow] 2 2 6" xfId="1020"/>
    <cellStyle name="Input [yellow] 2 2 7" xfId="829"/>
    <cellStyle name="Input [yellow] 2 2 8" xfId="910"/>
    <cellStyle name="Input [yellow] 2 2 9" xfId="1379"/>
    <cellStyle name="Input [yellow] 2 3" xfId="659"/>
    <cellStyle name="Input [yellow] 2 3 10" xfId="948"/>
    <cellStyle name="Input [yellow] 2 3 11" xfId="809"/>
    <cellStyle name="Input [yellow] 2 3 12" xfId="1650"/>
    <cellStyle name="Input [yellow] 2 3 13" xfId="1627"/>
    <cellStyle name="Input [yellow] 2 3 2" xfId="1027"/>
    <cellStyle name="Input [yellow] 2 3 3" xfId="918"/>
    <cellStyle name="Input [yellow] 2 3 4" xfId="1006"/>
    <cellStyle name="Input [yellow] 2 3 5" xfId="939"/>
    <cellStyle name="Input [yellow] 2 3 6" xfId="1021"/>
    <cellStyle name="Input [yellow] 2 3 7" xfId="828"/>
    <cellStyle name="Input [yellow] 2 3 8" xfId="911"/>
    <cellStyle name="Input [yellow] 2 3 9" xfId="1219"/>
    <cellStyle name="Input [yellow] 2 4" xfId="1025"/>
    <cellStyle name="Input [yellow] 2 5" xfId="920"/>
    <cellStyle name="Input [yellow] 2 6" xfId="1004"/>
    <cellStyle name="Input [yellow] 2 7" xfId="941"/>
    <cellStyle name="Input [yellow] 2 8" xfId="1019"/>
    <cellStyle name="Input [yellow] 2 9" xfId="1430"/>
    <cellStyle name="Input [yellow] 3" xfId="602"/>
    <cellStyle name="Input [yellow] 3 10" xfId="824"/>
    <cellStyle name="Input [yellow] 3 11" xfId="949"/>
    <cellStyle name="Input [yellow] 3 12" xfId="808"/>
    <cellStyle name="Input [yellow] 3 13" xfId="1651"/>
    <cellStyle name="Input [yellow] 3 14" xfId="1626"/>
    <cellStyle name="Input [yellow] 3 2" xfId="706"/>
    <cellStyle name="Input [yellow] 3 2 10" xfId="954"/>
    <cellStyle name="Input [yellow] 3 2 11" xfId="805"/>
    <cellStyle name="Input [yellow] 3 2 12" xfId="1652"/>
    <cellStyle name="Input [yellow] 3 2 13" xfId="1625"/>
    <cellStyle name="Input [yellow] 3 2 2" xfId="1029"/>
    <cellStyle name="Input [yellow] 3 2 3" xfId="916"/>
    <cellStyle name="Input [yellow] 3 2 4" xfId="1008"/>
    <cellStyle name="Input [yellow] 3 2 5" xfId="937"/>
    <cellStyle name="Input [yellow] 3 2 6" xfId="1034"/>
    <cellStyle name="Input [yellow] 3 2 7" xfId="1347"/>
    <cellStyle name="Input [yellow] 3 2 8" xfId="924"/>
    <cellStyle name="Input [yellow] 3 2 9" xfId="823"/>
    <cellStyle name="Input [yellow] 3 3" xfId="1028"/>
    <cellStyle name="Input [yellow] 3 4" xfId="917"/>
    <cellStyle name="Input [yellow] 3 5" xfId="1007"/>
    <cellStyle name="Input [yellow] 3 6" xfId="938"/>
    <cellStyle name="Input [yellow] 3 7" xfId="1022"/>
    <cellStyle name="Input [yellow] 3 8" xfId="1342"/>
    <cellStyle name="Input [yellow] 3 9" xfId="923"/>
    <cellStyle name="Input [yellow] 4" xfId="684"/>
    <cellStyle name="Input [yellow] 4 10" xfId="957"/>
    <cellStyle name="Input [yellow] 4 11" xfId="804"/>
    <cellStyle name="Input [yellow] 4 12" xfId="1653"/>
    <cellStyle name="Input [yellow] 4 13" xfId="1624"/>
    <cellStyle name="Input [yellow] 4 2" xfId="1030"/>
    <cellStyle name="Input [yellow] 4 3" xfId="915"/>
    <cellStyle name="Input [yellow] 4 4" xfId="1009"/>
    <cellStyle name="Input [yellow] 4 5" xfId="936"/>
    <cellStyle name="Input [yellow] 4 6" xfId="1035"/>
    <cellStyle name="Input [yellow] 4 7" xfId="1395"/>
    <cellStyle name="Input [yellow] 4 8" xfId="925"/>
    <cellStyle name="Input [yellow] 4 9" xfId="822"/>
    <cellStyle name="Input [yellow] 5" xfId="658"/>
    <cellStyle name="Input [yellow] 5 10" xfId="958"/>
    <cellStyle name="Input [yellow] 5 11" xfId="803"/>
    <cellStyle name="Input [yellow] 5 12" xfId="1654"/>
    <cellStyle name="Input [yellow] 5 13" xfId="1623"/>
    <cellStyle name="Input [yellow] 5 2" xfId="1031"/>
    <cellStyle name="Input [yellow] 5 3" xfId="914"/>
    <cellStyle name="Input [yellow] 5 4" xfId="1010"/>
    <cellStyle name="Input [yellow] 5 5" xfId="935"/>
    <cellStyle name="Input [yellow] 5 6" xfId="1039"/>
    <cellStyle name="Input [yellow] 5 7" xfId="827"/>
    <cellStyle name="Input [yellow] 5 8" xfId="926"/>
    <cellStyle name="Input [yellow] 5 9" xfId="821"/>
    <cellStyle name="Input [yellow] 6" xfId="1024"/>
    <cellStyle name="Input [yellow] 7" xfId="921"/>
    <cellStyle name="Input [yellow] 8" xfId="1003"/>
    <cellStyle name="Input [yellow] 9" xfId="942"/>
    <cellStyle name="Input 10" xfId="904"/>
    <cellStyle name="Input 11" xfId="1427"/>
    <cellStyle name="Input 12" xfId="944"/>
    <cellStyle name="Input 13" xfId="814"/>
    <cellStyle name="Input 14" xfId="1646"/>
    <cellStyle name="Input 15" xfId="1631"/>
    <cellStyle name="Input 2" xfId="683"/>
    <cellStyle name="Input 2 10" xfId="965"/>
    <cellStyle name="Input 2 11" xfId="802"/>
    <cellStyle name="Input 2 12" xfId="1655"/>
    <cellStyle name="Input 2 13" xfId="1622"/>
    <cellStyle name="Input 2 2" xfId="1032"/>
    <cellStyle name="Input 2 3" xfId="913"/>
    <cellStyle name="Input 2 4" xfId="1011"/>
    <cellStyle name="Input 2 5" xfId="934"/>
    <cellStyle name="Input 2 6" xfId="1040"/>
    <cellStyle name="Input 2 7" xfId="1348"/>
    <cellStyle name="Input 2 8" xfId="927"/>
    <cellStyle name="Input 2 9" xfId="1428"/>
    <cellStyle name="Input 3" xfId="657"/>
    <cellStyle name="Input 3 10" xfId="966"/>
    <cellStyle name="Input 3 11" xfId="1205"/>
    <cellStyle name="Input 3 12" xfId="1656"/>
    <cellStyle name="Input 3 13" xfId="1621"/>
    <cellStyle name="Input 3 2" xfId="1033"/>
    <cellStyle name="Input 3 3" xfId="912"/>
    <cellStyle name="Input 3 4" xfId="1012"/>
    <cellStyle name="Input 3 5" xfId="933"/>
    <cellStyle name="Input 3 6" xfId="1044"/>
    <cellStyle name="Input 3 7" xfId="1426"/>
    <cellStyle name="Input 3 8" xfId="928"/>
    <cellStyle name="Input 3 9" xfId="818"/>
    <cellStyle name="Input 4" xfId="1023"/>
    <cellStyle name="Input 5" xfId="922"/>
    <cellStyle name="Input 6" xfId="1002"/>
    <cellStyle name="Input 7" xfId="943"/>
    <cellStyle name="Input 8" xfId="1017"/>
    <cellStyle name="Input 9" xfId="830"/>
    <cellStyle name="Linked Cell" xfId="133"/>
    <cellStyle name="Millares [0]_2AV_M_M " xfId="134"/>
    <cellStyle name="Milliers [0]_Arabian Spec" xfId="135"/>
    <cellStyle name="Milliers_Arabian Spec" xfId="136"/>
    <cellStyle name="Model" xfId="137"/>
    <cellStyle name="Model 2" xfId="603"/>
    <cellStyle name="Mon?aire [0]_Arabian Spec" xfId="138"/>
    <cellStyle name="Mon?aire_Arabian Spec" xfId="139"/>
    <cellStyle name="Moneda [0]_2AV_M_M " xfId="140"/>
    <cellStyle name="Moneda_2AV_M_M " xfId="141"/>
    <cellStyle name="Neutral" xfId="142"/>
    <cellStyle name="Normal - Style1" xfId="143"/>
    <cellStyle name="Normal - Style1 2" xfId="144"/>
    <cellStyle name="Normal - Style1 3" xfId="604"/>
    <cellStyle name="Normal_ SG&amp;A Bridge " xfId="145"/>
    <cellStyle name="Note" xfId="146"/>
    <cellStyle name="Note 10" xfId="1389"/>
    <cellStyle name="Note 11" xfId="801"/>
    <cellStyle name="Note 12" xfId="976"/>
    <cellStyle name="Note 13" xfId="1530"/>
    <cellStyle name="Note 14" xfId="1657"/>
    <cellStyle name="Note 15" xfId="1620"/>
    <cellStyle name="Note 2" xfId="686"/>
    <cellStyle name="Note 2 10" xfId="1499"/>
    <cellStyle name="Note 2 11" xfId="1276"/>
    <cellStyle name="Note 2 12" xfId="1658"/>
    <cellStyle name="Note 2 13" xfId="1619"/>
    <cellStyle name="Note 2 2" xfId="1046"/>
    <cellStyle name="Note 2 3" xfId="896"/>
    <cellStyle name="Note 2 4" xfId="1037"/>
    <cellStyle name="Note 2 5" xfId="906"/>
    <cellStyle name="Note 2 6" xfId="1060"/>
    <cellStyle name="Note 2 7" xfId="1349"/>
    <cellStyle name="Note 2 8" xfId="955"/>
    <cellStyle name="Note 2 9" xfId="1204"/>
    <cellStyle name="Note 3" xfId="660"/>
    <cellStyle name="Note 3 10" xfId="977"/>
    <cellStyle name="Note 3 11" xfId="1374"/>
    <cellStyle name="Note 3 12" xfId="1659"/>
    <cellStyle name="Note 3 13" xfId="1618"/>
    <cellStyle name="Note 3 2" xfId="1047"/>
    <cellStyle name="Note 3 3" xfId="895"/>
    <cellStyle name="Note 3 4" xfId="1038"/>
    <cellStyle name="Note 3 5" xfId="905"/>
    <cellStyle name="Note 3 6" xfId="1195"/>
    <cellStyle name="Note 3 7" xfId="819"/>
    <cellStyle name="Note 3 8" xfId="956"/>
    <cellStyle name="Note 3 9" xfId="800"/>
    <cellStyle name="Note 4" xfId="1045"/>
    <cellStyle name="Note 5" xfId="897"/>
    <cellStyle name="Note 6" xfId="1036"/>
    <cellStyle name="Note 7" xfId="907"/>
    <cellStyle name="Note 8" xfId="1059"/>
    <cellStyle name="Note 9" xfId="820"/>
    <cellStyle name="Œ…?æ맖?e [0.00]_laroux" xfId="605"/>
    <cellStyle name="Œ…?æ맖?e_laroux" xfId="606"/>
    <cellStyle name="Output" xfId="147"/>
    <cellStyle name="Output 10" xfId="799"/>
    <cellStyle name="Output 11" xfId="981"/>
    <cellStyle name="Output 12" xfId="1330"/>
    <cellStyle name="Output 13" xfId="1660"/>
    <cellStyle name="Output 14" xfId="1617"/>
    <cellStyle name="Output 2" xfId="687"/>
    <cellStyle name="Output 2 10" xfId="982"/>
    <cellStyle name="Output 2 11" xfId="1529"/>
    <cellStyle name="Output 2 12" xfId="1661"/>
    <cellStyle name="Output 2 13" xfId="1616"/>
    <cellStyle name="Output 2 2" xfId="1049"/>
    <cellStyle name="Output 2 3" xfId="892"/>
    <cellStyle name="Output 2 4" xfId="1042"/>
    <cellStyle name="Output 2 5" xfId="902"/>
    <cellStyle name="Output 2 6" xfId="1063"/>
    <cellStyle name="Output 2 7" xfId="816"/>
    <cellStyle name="Output 2 8" xfId="963"/>
    <cellStyle name="Output 2 9" xfId="1323"/>
    <cellStyle name="Output 3" xfId="661"/>
    <cellStyle name="Output 3 10" xfId="1498"/>
    <cellStyle name="Output 3 11" xfId="1418"/>
    <cellStyle name="Output 3 12" xfId="1662"/>
    <cellStyle name="Output 3 13" xfId="1615"/>
    <cellStyle name="Output 3 2" xfId="1050"/>
    <cellStyle name="Output 3 3" xfId="891"/>
    <cellStyle name="Output 3 4" xfId="1043"/>
    <cellStyle name="Output 3 5" xfId="901"/>
    <cellStyle name="Output 3 6" xfId="1064"/>
    <cellStyle name="Output 3 7" xfId="815"/>
    <cellStyle name="Output 3 8" xfId="964"/>
    <cellStyle name="Output 3 9" xfId="1366"/>
    <cellStyle name="Output 4" xfId="893"/>
    <cellStyle name="Output 5" xfId="1041"/>
    <cellStyle name="Output 6" xfId="903"/>
    <cellStyle name="Output 7" xfId="1319"/>
    <cellStyle name="Output 8" xfId="817"/>
    <cellStyle name="Output 9" xfId="959"/>
    <cellStyle name="Percent [2]" xfId="148"/>
    <cellStyle name="Percent [2] 2" xfId="607"/>
    <cellStyle name="Standard_laroux" xfId="608"/>
    <cellStyle name="subhead" xfId="149"/>
    <cellStyle name="subhead 2" xfId="609"/>
    <cellStyle name="Title" xfId="150"/>
    <cellStyle name="Total" xfId="151"/>
    <cellStyle name="Total 10" xfId="1196"/>
    <cellStyle name="Total 11" xfId="810"/>
    <cellStyle name="Total 12" xfId="973"/>
    <cellStyle name="Total 13" xfId="798"/>
    <cellStyle name="Total 14" xfId="983"/>
    <cellStyle name="Total 15" xfId="1331"/>
    <cellStyle name="Total 16" xfId="1663"/>
    <cellStyle name="Total 17" xfId="1614"/>
    <cellStyle name="Total 2" xfId="152"/>
    <cellStyle name="Total 3" xfId="610"/>
    <cellStyle name="Total 4" xfId="688"/>
    <cellStyle name="Total 4 10" xfId="1000"/>
    <cellStyle name="Total 4 11" xfId="1291"/>
    <cellStyle name="Total 4 12" xfId="1664"/>
    <cellStyle name="Total 4 13" xfId="1613"/>
    <cellStyle name="Total 4 2" xfId="1056"/>
    <cellStyle name="Total 4 3" xfId="884"/>
    <cellStyle name="Total 4 4" xfId="1051"/>
    <cellStyle name="Total 4 5" xfId="889"/>
    <cellStyle name="Total 4 6" xfId="1084"/>
    <cellStyle name="Total 4 7" xfId="807"/>
    <cellStyle name="Total 4 8" xfId="974"/>
    <cellStyle name="Total 4 9" xfId="1273"/>
    <cellStyle name="Total 5" xfId="662"/>
    <cellStyle name="Total 5 10" xfId="1001"/>
    <cellStyle name="Total 5 11" xfId="1528"/>
    <cellStyle name="Total 5 12" xfId="1665"/>
    <cellStyle name="Total 5 13" xfId="1612"/>
    <cellStyle name="Total 5 2" xfId="1057"/>
    <cellStyle name="Total 5 3" xfId="883"/>
    <cellStyle name="Total 5 4" xfId="1052"/>
    <cellStyle name="Total 5 5" xfId="888"/>
    <cellStyle name="Total 5 6" xfId="1085"/>
    <cellStyle name="Total 5 7" xfId="806"/>
    <cellStyle name="Total 5 8" xfId="975"/>
    <cellStyle name="Total 5 9" xfId="1213"/>
    <cellStyle name="Total 6" xfId="1053"/>
    <cellStyle name="Total 7" xfId="887"/>
    <cellStyle name="Total 8" xfId="1048"/>
    <cellStyle name="Total 9" xfId="890"/>
    <cellStyle name="UM" xfId="153"/>
    <cellStyle name="W?rung [0]_laroux" xfId="611"/>
    <cellStyle name="W?rung_laroux" xfId="612"/>
    <cellStyle name="Warning Text" xfId="154"/>
    <cellStyle name="강조색1 2" xfId="155"/>
    <cellStyle name="강조색1 2 2" xfId="156"/>
    <cellStyle name="강조색1 2 3" xfId="732"/>
    <cellStyle name="강조색1 3" xfId="157"/>
    <cellStyle name="강조색2 2" xfId="158"/>
    <cellStyle name="강조색2 2 2" xfId="159"/>
    <cellStyle name="강조색2 2 3" xfId="733"/>
    <cellStyle name="강조색2 3" xfId="160"/>
    <cellStyle name="강조색3 2" xfId="161"/>
    <cellStyle name="강조색3 2 2" xfId="162"/>
    <cellStyle name="강조색3 2 3" xfId="734"/>
    <cellStyle name="강조색3 3" xfId="163"/>
    <cellStyle name="강조색4 2" xfId="164"/>
    <cellStyle name="강조색4 2 2" xfId="165"/>
    <cellStyle name="강조색4 2 3" xfId="735"/>
    <cellStyle name="강조색4 3" xfId="166"/>
    <cellStyle name="강조색5 2" xfId="167"/>
    <cellStyle name="강조색5 2 2" xfId="168"/>
    <cellStyle name="강조색5 2 3" xfId="736"/>
    <cellStyle name="강조색5 3" xfId="169"/>
    <cellStyle name="강조색6 2" xfId="170"/>
    <cellStyle name="강조색6 2 2" xfId="171"/>
    <cellStyle name="강조색6 2 3" xfId="737"/>
    <cellStyle name="강조색6 3" xfId="172"/>
    <cellStyle name="경고문 2" xfId="173"/>
    <cellStyle name="경고문 2 2" xfId="174"/>
    <cellStyle name="경고문 3" xfId="175"/>
    <cellStyle name="계산 2" xfId="176"/>
    <cellStyle name="계산 2 10" xfId="1365"/>
    <cellStyle name="계산 2 11" xfId="1497"/>
    <cellStyle name="계산 2 12" xfId="1527"/>
    <cellStyle name="계산 2 13" xfId="1543"/>
    <cellStyle name="계산 2 14" xfId="1558"/>
    <cellStyle name="계산 2 15" xfId="1567"/>
    <cellStyle name="계산 2 16" xfId="1712"/>
    <cellStyle name="계산 2 2" xfId="177"/>
    <cellStyle name="계산 2 2 10" xfId="1419"/>
    <cellStyle name="계산 2 2 11" xfId="1054"/>
    <cellStyle name="계산 2 2 12" xfId="1526"/>
    <cellStyle name="계산 2 2 13" xfId="1666"/>
    <cellStyle name="계산 2 2 14" xfId="1611"/>
    <cellStyle name="계산 2 2 2" xfId="690"/>
    <cellStyle name="계산 2 2 2 10" xfId="1343"/>
    <cellStyle name="계산 2 2 2 11" xfId="1371"/>
    <cellStyle name="계산 2 2 2 12" xfId="1667"/>
    <cellStyle name="계산 2 2 2 13" xfId="1610"/>
    <cellStyle name="계산 2 2 2 2" xfId="1077"/>
    <cellStyle name="계산 2 2 2 3" xfId="870"/>
    <cellStyle name="계산 2 2 2 4" xfId="1072"/>
    <cellStyle name="계산 2 2 2 5" xfId="876"/>
    <cellStyle name="계산 2 2 2 6" xfId="1094"/>
    <cellStyle name="계산 2 2 2 7" xfId="1328"/>
    <cellStyle name="계산 2 2 2 8" xfId="987"/>
    <cellStyle name="계산 2 2 2 9" xfId="1292"/>
    <cellStyle name="계산 2 2 3" xfId="652"/>
    <cellStyle name="계산 2 2 3 10" xfId="1055"/>
    <cellStyle name="계산 2 2 3 11" xfId="1518"/>
    <cellStyle name="계산 2 2 3 12" xfId="1668"/>
    <cellStyle name="계산 2 2 3 13" xfId="1609"/>
    <cellStyle name="계산 2 2 3 2" xfId="1078"/>
    <cellStyle name="계산 2 2 3 3" xfId="869"/>
    <cellStyle name="계산 2 2 3 4" xfId="1073"/>
    <cellStyle name="계산 2 2 3 5" xfId="875"/>
    <cellStyle name="계산 2 2 3 6" xfId="1095"/>
    <cellStyle name="계산 2 2 3 7" xfId="1274"/>
    <cellStyle name="계산 2 2 3 8" xfId="988"/>
    <cellStyle name="계산 2 2 3 9" xfId="1333"/>
    <cellStyle name="계산 2 2 4" xfId="871"/>
    <cellStyle name="계산 2 2 5" xfId="1071"/>
    <cellStyle name="계산 2 2 6" xfId="1225"/>
    <cellStyle name="계산 2 2 7" xfId="1093"/>
    <cellStyle name="계산 2 2 8" xfId="1306"/>
    <cellStyle name="계산 2 2 9" xfId="984"/>
    <cellStyle name="계산 2 3" xfId="689"/>
    <cellStyle name="계산 2 3 10" xfId="1070"/>
    <cellStyle name="계산 2 3 11" xfId="1399"/>
    <cellStyle name="계산 2 3 12" xfId="1669"/>
    <cellStyle name="계산 2 3 13" xfId="1608"/>
    <cellStyle name="계산 2 3 2" xfId="1079"/>
    <cellStyle name="계산 2 3 3" xfId="868"/>
    <cellStyle name="계산 2 3 4" xfId="738"/>
    <cellStyle name="계산 2 3 5" xfId="1224"/>
    <cellStyle name="계산 2 3 6" xfId="1096"/>
    <cellStyle name="계산 2 3 7" xfId="1376"/>
    <cellStyle name="계산 2 3 8" xfId="1322"/>
    <cellStyle name="계산 2 3 9" xfId="1420"/>
    <cellStyle name="계산 2 4" xfId="651"/>
    <cellStyle name="계산 2 4 10" xfId="1086"/>
    <cellStyle name="계산 2 4 11" xfId="1370"/>
    <cellStyle name="계산 2 4 12" xfId="1670"/>
    <cellStyle name="계산 2 4 13" xfId="1607"/>
    <cellStyle name="계산 2 4 2" xfId="1080"/>
    <cellStyle name="계산 2 4 3" xfId="867"/>
    <cellStyle name="계산 2 4 4" xfId="1074"/>
    <cellStyle name="계산 2 4 5" xfId="874"/>
    <cellStyle name="계산 2 4 6" xfId="743"/>
    <cellStyle name="계산 2 4 7" xfId="1275"/>
    <cellStyle name="계산 2 4 8" xfId="989"/>
    <cellStyle name="계산 2 4 9" xfId="1293"/>
    <cellStyle name="계산 2 5" xfId="739"/>
    <cellStyle name="계산 2 6" xfId="1222"/>
    <cellStyle name="계산 2 7" xfId="1197"/>
    <cellStyle name="계산 2 8" xfId="1384"/>
    <cellStyle name="계산 2 9" xfId="1415"/>
    <cellStyle name="계산 3" xfId="178"/>
    <cellStyle name="계산 3 10" xfId="1294"/>
    <cellStyle name="계산 3 11" xfId="1087"/>
    <cellStyle name="계산 3 12" xfId="1307"/>
    <cellStyle name="계산 3 13" xfId="1671"/>
    <cellStyle name="계산 3 14" xfId="1606"/>
    <cellStyle name="계산 3 2" xfId="691"/>
    <cellStyle name="계산 3 2 10" xfId="1088"/>
    <cellStyle name="계산 3 2 11" xfId="1301"/>
    <cellStyle name="계산 3 2 12" xfId="1672"/>
    <cellStyle name="계산 3 2 13" xfId="1605"/>
    <cellStyle name="계산 3 2 2" xfId="1082"/>
    <cellStyle name="계산 3 2 3" xfId="865"/>
    <cellStyle name="계산 3 2 4" xfId="1076"/>
    <cellStyle name="계산 3 2 5" xfId="1223"/>
    <cellStyle name="계산 3 2 6" xfId="1120"/>
    <cellStyle name="계산 3 2 7" xfId="1375"/>
    <cellStyle name="계산 3 2 8" xfId="995"/>
    <cellStyle name="계산 3 2 9" xfId="1300"/>
    <cellStyle name="계산 3 3" xfId="650"/>
    <cellStyle name="계산 3 3 10" xfId="1089"/>
    <cellStyle name="계산 3 3 11" xfId="1368"/>
    <cellStyle name="계산 3 3 12" xfId="1673"/>
    <cellStyle name="계산 3 3 13" xfId="1604"/>
    <cellStyle name="계산 3 3 2" xfId="1083"/>
    <cellStyle name="계산 3 3 3" xfId="864"/>
    <cellStyle name="계산 3 3 4" xfId="1081"/>
    <cellStyle name="계산 3 3 5" xfId="872"/>
    <cellStyle name="계산 3 3 6" xfId="1121"/>
    <cellStyle name="계산 3 3 7" xfId="1350"/>
    <cellStyle name="계산 3 3 8" xfId="1417"/>
    <cellStyle name="계산 3 3 9" xfId="1206"/>
    <cellStyle name="계산 3 4" xfId="866"/>
    <cellStyle name="계산 3 5" xfId="1075"/>
    <cellStyle name="계산 3 6" xfId="873"/>
    <cellStyle name="계산 3 7" xfId="1119"/>
    <cellStyle name="계산 3 8" xfId="1329"/>
    <cellStyle name="계산 3 9" xfId="994"/>
    <cellStyle name="고정소숫점" xfId="179"/>
    <cellStyle name="고정출력1" xfId="180"/>
    <cellStyle name="고정출력2" xfId="181"/>
    <cellStyle name="과정별배정" xfId="613"/>
    <cellStyle name="咬訌裝?INCOM1" xfId="614"/>
    <cellStyle name="咬訌裝?INCOM10" xfId="615"/>
    <cellStyle name="咬訌裝?INCOM2" xfId="616"/>
    <cellStyle name="咬訌裝?INCOM3" xfId="617"/>
    <cellStyle name="咬訌裝?INCOM4" xfId="618"/>
    <cellStyle name="咬訌裝?INCOM5" xfId="619"/>
    <cellStyle name="咬訌裝?INCOM6" xfId="620"/>
    <cellStyle name="咬訌裝?INCOM7" xfId="621"/>
    <cellStyle name="咬訌裝?INCOM8" xfId="622"/>
    <cellStyle name="咬訌裝?INCOM9" xfId="623"/>
    <cellStyle name="咬訌裝?PRIB11" xfId="624"/>
    <cellStyle name="기본" xfId="625"/>
    <cellStyle name="나쁨 2" xfId="182"/>
    <cellStyle name="나쁨 2 2" xfId="183"/>
    <cellStyle name="나쁨 2 3" xfId="740"/>
    <cellStyle name="나쁨 3" xfId="184"/>
    <cellStyle name="날짜" xfId="185"/>
    <cellStyle name="달러" xfId="186"/>
    <cellStyle name="뒤에 오는 하이퍼링크_Book1" xfId="187"/>
    <cellStyle name="똿뗦먛귟 [0.00]_PRODUCT DETAIL Q1" xfId="188"/>
    <cellStyle name="똿뗦먛귟_PRODUCT DETAIL Q1" xfId="189"/>
    <cellStyle name="메모 2" xfId="190"/>
    <cellStyle name="메모 2 10" xfId="1364"/>
    <cellStyle name="메모 2 11" xfId="1496"/>
    <cellStyle name="메모 2 12" xfId="1525"/>
    <cellStyle name="메모 2 13" xfId="1542"/>
    <cellStyle name="메모 2 14" xfId="1557"/>
    <cellStyle name="메모 2 15" xfId="1568"/>
    <cellStyle name="메모 2 16" xfId="1711"/>
    <cellStyle name="메모 2 2" xfId="191"/>
    <cellStyle name="메모 2 2 10" xfId="1058"/>
    <cellStyle name="메모 2 2 11" xfId="1302"/>
    <cellStyle name="메모 2 2 12" xfId="1538"/>
    <cellStyle name="메모 2 2 13" xfId="1305"/>
    <cellStyle name="메모 2 2 14" xfId="1674"/>
    <cellStyle name="메모 2 2 15" xfId="1603"/>
    <cellStyle name="메모 2 2 2" xfId="693"/>
    <cellStyle name="메모 2 2 2 10" xfId="1090"/>
    <cellStyle name="메모 2 2 2 11" xfId="1536"/>
    <cellStyle name="메모 2 2 2 12" xfId="1675"/>
    <cellStyle name="메모 2 2 2 13" xfId="1602"/>
    <cellStyle name="메모 2 2 2 2" xfId="1098"/>
    <cellStyle name="메모 2 2 2 3" xfId="855"/>
    <cellStyle name="메모 2 2 2 4" xfId="1109"/>
    <cellStyle name="메모 2 2 2 5" xfId="857"/>
    <cellStyle name="메모 2 2 2 6" xfId="1403"/>
    <cellStyle name="메모 2 2 2 7" xfId="1334"/>
    <cellStyle name="메모 2 2 2 8" xfId="1320"/>
    <cellStyle name="메모 2 2 2 9" xfId="1369"/>
    <cellStyle name="메모 2 2 3" xfId="669"/>
    <cellStyle name="메모 2 2 3 10" xfId="1539"/>
    <cellStyle name="메모 2 2 3 11" xfId="1406"/>
    <cellStyle name="메모 2 2 3 12" xfId="1676"/>
    <cellStyle name="메모 2 2 3 13" xfId="1601"/>
    <cellStyle name="메모 2 2 3 2" xfId="1099"/>
    <cellStyle name="메모 2 2 3 3" xfId="854"/>
    <cellStyle name="메모 2 2 3 4" xfId="1110"/>
    <cellStyle name="메모 2 2 3 5" xfId="845"/>
    <cellStyle name="메모 2 2 3 6" xfId="1124"/>
    <cellStyle name="메모 2 2 3 7" xfId="1295"/>
    <cellStyle name="메모 2 2 3 8" xfId="1061"/>
    <cellStyle name="메모 2 2 3 9" xfId="1512"/>
    <cellStyle name="메모 2 2 4" xfId="1097"/>
    <cellStyle name="메모 2 2 5" xfId="856"/>
    <cellStyle name="메모 2 2 6" xfId="1108"/>
    <cellStyle name="메모 2 2 7" xfId="858"/>
    <cellStyle name="메모 2 2 8" xfId="1398"/>
    <cellStyle name="메모 2 2 9" xfId="1421"/>
    <cellStyle name="메모 2 3" xfId="692"/>
    <cellStyle name="메모 2 3 10" xfId="1416"/>
    <cellStyle name="메모 2 3 11" xfId="1407"/>
    <cellStyle name="메모 2 3 12" xfId="1677"/>
    <cellStyle name="메모 2 3 13" xfId="1600"/>
    <cellStyle name="메모 2 3 2" xfId="1100"/>
    <cellStyle name="메모 2 3 3" xfId="853"/>
    <cellStyle name="메모 2 3 4" xfId="1111"/>
    <cellStyle name="메모 2 3 5" xfId="844"/>
    <cellStyle name="메모 2 3 6" xfId="1404"/>
    <cellStyle name="메모 2 3 7" xfId="1296"/>
    <cellStyle name="메모 2 3 8" xfId="1062"/>
    <cellStyle name="메모 2 3 9" xfId="1515"/>
    <cellStyle name="메모 2 4" xfId="665"/>
    <cellStyle name="메모 2 4 10" xfId="1091"/>
    <cellStyle name="메모 2 4 11" xfId="1550"/>
    <cellStyle name="메모 2 4 12" xfId="1678"/>
    <cellStyle name="메모 2 4 13" xfId="1599"/>
    <cellStyle name="메모 2 4 2" xfId="1101"/>
    <cellStyle name="메모 2 4 3" xfId="852"/>
    <cellStyle name="메모 2 4 4" xfId="1112"/>
    <cellStyle name="메모 2 4 5" xfId="843"/>
    <cellStyle name="메모 2 4 6" xfId="1125"/>
    <cellStyle name="메모 2 4 7" xfId="1346"/>
    <cellStyle name="메모 2 4 8" xfId="1318"/>
    <cellStyle name="메모 2 4 9" xfId="1423"/>
    <cellStyle name="메모 2 5" xfId="741"/>
    <cellStyle name="메모 2 6" xfId="1221"/>
    <cellStyle name="메모 2 7" xfId="1198"/>
    <cellStyle name="메모 2 8" xfId="1382"/>
    <cellStyle name="메모 2 9" xfId="1414"/>
    <cellStyle name="메모 3" xfId="192"/>
    <cellStyle name="메모 3 10" xfId="1065"/>
    <cellStyle name="메모 3 11" xfId="1516"/>
    <cellStyle name="메모 3 12" xfId="1537"/>
    <cellStyle name="메모 3 13" xfId="1552"/>
    <cellStyle name="메모 3 14" xfId="1679"/>
    <cellStyle name="메모 3 15" xfId="1598"/>
    <cellStyle name="메모 3 2" xfId="694"/>
    <cellStyle name="메모 3 2 10" xfId="1092"/>
    <cellStyle name="메모 3 2 11" xfId="1308"/>
    <cellStyle name="메모 3 2 12" xfId="1680"/>
    <cellStyle name="메모 3 2 13" xfId="1597"/>
    <cellStyle name="메모 3 2 2" xfId="1103"/>
    <cellStyle name="메모 3 2 3" xfId="850"/>
    <cellStyle name="메모 3 2 4" xfId="1114"/>
    <cellStyle name="메모 3 2 5" xfId="841"/>
    <cellStyle name="메모 3 2 6" xfId="1402"/>
    <cellStyle name="메모 3 2 7" xfId="1298"/>
    <cellStyle name="메모 3 2 8" xfId="1066"/>
    <cellStyle name="메모 3 2 9" xfId="1210"/>
    <cellStyle name="메모 3 3" xfId="670"/>
    <cellStyle name="메모 3 3 10" xfId="1122"/>
    <cellStyle name="메모 3 3 11" xfId="1553"/>
    <cellStyle name="메모 3 3 12" xfId="1681"/>
    <cellStyle name="메모 3 3 13" xfId="1596"/>
    <cellStyle name="메모 3 3 2" xfId="1104"/>
    <cellStyle name="메모 3 3 3" xfId="849"/>
    <cellStyle name="메모 3 3 4" xfId="1115"/>
    <cellStyle name="메모 3 3 5" xfId="1220"/>
    <cellStyle name="메모 3 3 6" xfId="1127"/>
    <cellStyle name="메모 3 3 7" xfId="1335"/>
    <cellStyle name="메모 3 3 8" xfId="1317"/>
    <cellStyle name="메모 3 3 9" xfId="1303"/>
    <cellStyle name="메모 3 4" xfId="1102"/>
    <cellStyle name="메모 3 5" xfId="851"/>
    <cellStyle name="메모 3 6" xfId="1113"/>
    <cellStyle name="메모 3 7" xfId="842"/>
    <cellStyle name="메모 3 8" xfId="1126"/>
    <cellStyle name="메모 3 9" xfId="1297"/>
    <cellStyle name="메모 4" xfId="193"/>
    <cellStyle name="메모 4 10" xfId="1067"/>
    <cellStyle name="메모 4 11" xfId="1514"/>
    <cellStyle name="메모 4 12" xfId="1495"/>
    <cellStyle name="메모 4 13" xfId="1408"/>
    <cellStyle name="메모 4 14" xfId="1682"/>
    <cellStyle name="메모 4 15" xfId="1595"/>
    <cellStyle name="메모 4 2" xfId="695"/>
    <cellStyle name="메모 4 2 10" xfId="1199"/>
    <cellStyle name="메모 4 2 11" xfId="1409"/>
    <cellStyle name="메모 4 2 12" xfId="1683"/>
    <cellStyle name="메모 4 2 13" xfId="1594"/>
    <cellStyle name="메모 4 2 2" xfId="1106"/>
    <cellStyle name="메모 4 2 3" xfId="847"/>
    <cellStyle name="메모 4 2 4" xfId="1117"/>
    <cellStyle name="메모 4 2 5" xfId="839"/>
    <cellStyle name="메모 4 2 6" xfId="1351"/>
    <cellStyle name="메모 4 2 7" xfId="1422"/>
    <cellStyle name="메모 4 2 8" xfId="1068"/>
    <cellStyle name="메모 4 2 9" xfId="1424"/>
    <cellStyle name="메모 4 3" xfId="671"/>
    <cellStyle name="메모 4 3 10" xfId="1123"/>
    <cellStyle name="메모 4 3 11" xfId="1551"/>
    <cellStyle name="메모 4 3 12" xfId="1684"/>
    <cellStyle name="메모 4 3 13" xfId="1593"/>
    <cellStyle name="메모 4 3 2" xfId="1107"/>
    <cellStyle name="메모 4 3 3" xfId="846"/>
    <cellStyle name="메모 4 3 4" xfId="1118"/>
    <cellStyle name="메모 4 3 5" xfId="838"/>
    <cellStyle name="메모 4 3 6" xfId="1129"/>
    <cellStyle name="메모 4 3 7" xfId="1299"/>
    <cellStyle name="메모 4 3 8" xfId="1069"/>
    <cellStyle name="메모 4 3 9" xfId="1304"/>
    <cellStyle name="메모 4 4" xfId="1105"/>
    <cellStyle name="메모 4 5" xfId="848"/>
    <cellStyle name="메모 4 6" xfId="1116"/>
    <cellStyle name="메모 4 7" xfId="840"/>
    <cellStyle name="메모 4 8" xfId="1128"/>
    <cellStyle name="메모 4 9" xfId="1372"/>
    <cellStyle name="믅됞 [0.00]_PRODUCT DETAIL Q1" xfId="194"/>
    <cellStyle name="믅됞_PRODUCT DETAIL Q1" xfId="195"/>
    <cellStyle name="바탕글" xfId="196"/>
    <cellStyle name="백분율 2" xfId="197"/>
    <cellStyle name="백분율 3" xfId="407"/>
    <cellStyle name="보통 2" xfId="198"/>
    <cellStyle name="보통 2 2" xfId="199"/>
    <cellStyle name="보통 2 3" xfId="742"/>
    <cellStyle name="보통 3" xfId="200"/>
    <cellStyle name="본문" xfId="201"/>
    <cellStyle name="본문 2" xfId="626"/>
    <cellStyle name="부제목" xfId="202"/>
    <cellStyle name="뷭?_BOOKSHIP" xfId="203"/>
    <cellStyle name="설명 텍스트 2" xfId="204"/>
    <cellStyle name="설명 텍스트 2 2" xfId="205"/>
    <cellStyle name="설명 텍스트 3" xfId="206"/>
    <cellStyle name="셀 확인 2" xfId="207"/>
    <cellStyle name="셀 확인 2 2" xfId="208"/>
    <cellStyle name="셀 확인 2 3" xfId="744"/>
    <cellStyle name="셀 확인 3" xfId="209"/>
    <cellStyle name="숫자(R)" xfId="210"/>
    <cellStyle name="쉼표 [0] 10" xfId="211"/>
    <cellStyle name="쉼표 [0] 10 2" xfId="212"/>
    <cellStyle name="쉼표 [0] 11" xfId="213"/>
    <cellStyle name="쉼표 [0] 12" xfId="406"/>
    <cellStyle name="쉼표 [0] 13" xfId="1253"/>
    <cellStyle name="쉼표 [0] 14" xfId="1715"/>
    <cellStyle name="쉼표 [0] 2" xfId="214"/>
    <cellStyle name="쉼표 [0] 2 2" xfId="215"/>
    <cellStyle name="쉼표 [0] 2 2 2" xfId="216"/>
    <cellStyle name="쉼표 [0] 2 2 3" xfId="1242"/>
    <cellStyle name="쉼표 [0] 2 2 4" xfId="1248"/>
    <cellStyle name="쉼표 [0] 2 3" xfId="217"/>
    <cellStyle name="쉼표 [0] 2 3 2" xfId="1249"/>
    <cellStyle name="쉼표 [0] 2 4" xfId="218"/>
    <cellStyle name="쉼표 [0] 2 5" xfId="408"/>
    <cellStyle name="쉼표 [0] 2 6" xfId="1247"/>
    <cellStyle name="쉼표 [0] 2 7" xfId="711"/>
    <cellStyle name="쉼표 [0] 28" xfId="219"/>
    <cellStyle name="쉼표 [0] 28 2" xfId="220"/>
    <cellStyle name="쉼표 [0] 3" xfId="221"/>
    <cellStyle name="쉼표 [0] 3 2" xfId="222"/>
    <cellStyle name="쉼표 [0] 4" xfId="223"/>
    <cellStyle name="쉼표 [0] 4 2" xfId="224"/>
    <cellStyle name="쉼표 [0] 5" xfId="225"/>
    <cellStyle name="쉼표 [0] 5 2" xfId="226"/>
    <cellStyle name="쉼표 [0] 5 3" xfId="1250"/>
    <cellStyle name="쉼표 [0] 5 3 2" xfId="1713"/>
    <cellStyle name="쉼표 [0] 51" xfId="227"/>
    <cellStyle name="쉼표 [0] 51 2" xfId="228"/>
    <cellStyle name="쉼표 [0] 6" xfId="229"/>
    <cellStyle name="쉼표 [0] 6 2" xfId="230"/>
    <cellStyle name="쉼표 [0] 7" xfId="231"/>
    <cellStyle name="쉼표 [0] 7 2" xfId="232"/>
    <cellStyle name="쉼표 [0] 75" xfId="233"/>
    <cellStyle name="쉼표 [0] 75 2" xfId="234"/>
    <cellStyle name="쉼표 [0] 76" xfId="235"/>
    <cellStyle name="쉼표 [0] 76 2" xfId="236"/>
    <cellStyle name="쉼표 [0] 78" xfId="237"/>
    <cellStyle name="쉼표 [0] 78 2" xfId="238"/>
    <cellStyle name="쉼표 [0] 79" xfId="239"/>
    <cellStyle name="쉼표 [0] 79 2" xfId="240"/>
    <cellStyle name="쉼표 [0] 8" xfId="241"/>
    <cellStyle name="쉼표 [0] 8 2" xfId="242"/>
    <cellStyle name="쉼표 [0] 80" xfId="243"/>
    <cellStyle name="쉼표 [0] 80 2" xfId="244"/>
    <cellStyle name="쉼표 [0] 81" xfId="245"/>
    <cellStyle name="쉼표 [0] 81 2" xfId="246"/>
    <cellStyle name="쉼표 [0] 82" xfId="247"/>
    <cellStyle name="쉼표 [0] 82 2" xfId="248"/>
    <cellStyle name="쉼표 [0] 84" xfId="249"/>
    <cellStyle name="쉼표 [0] 84 2" xfId="250"/>
    <cellStyle name="쉼표 [0] 85" xfId="251"/>
    <cellStyle name="쉼표 [0] 85 2" xfId="252"/>
    <cellStyle name="쉼표 [0] 9" xfId="253"/>
    <cellStyle name="쉼표 [0] 9 2" xfId="254"/>
    <cellStyle name="스타일 1" xfId="255"/>
    <cellStyle name="스타일 1 2" xfId="256"/>
    <cellStyle name="스타일 1 3" xfId="627"/>
    <cellStyle name="연결된 셀 2" xfId="257"/>
    <cellStyle name="연결된 셀 2 2" xfId="258"/>
    <cellStyle name="연결된 셀 2 3" xfId="745"/>
    <cellStyle name="연결된 셀 3" xfId="259"/>
    <cellStyle name="요약 2" xfId="260"/>
    <cellStyle name="요약 2 10" xfId="1363"/>
    <cellStyle name="요약 2 11" xfId="1494"/>
    <cellStyle name="요약 2 12" xfId="1524"/>
    <cellStyle name="요약 2 13" xfId="1541"/>
    <cellStyle name="요약 2 14" xfId="1556"/>
    <cellStyle name="요약 2 15" xfId="1569"/>
    <cellStyle name="요약 2 16" xfId="1710"/>
    <cellStyle name="요약 2 2" xfId="261"/>
    <cellStyle name="요약 2 2 10" xfId="1229"/>
    <cellStyle name="요약 2 2 11" xfId="1501"/>
    <cellStyle name="요약 2 2 12" xfId="1140"/>
    <cellStyle name="요약 2 2 13" xfId="1505"/>
    <cellStyle name="요약 2 2 14" xfId="1685"/>
    <cellStyle name="요약 2 2 15" xfId="1565"/>
    <cellStyle name="요약 2 2 2" xfId="697"/>
    <cellStyle name="요약 2 2 2 10" xfId="1532"/>
    <cellStyle name="요약 2 2 2 11" xfId="1544"/>
    <cellStyle name="요약 2 2 2 12" xfId="1686"/>
    <cellStyle name="요약 2 2 2 13" xfId="1592"/>
    <cellStyle name="요약 2 2 2 2" xfId="1144"/>
    <cellStyle name="요약 2 2 2 3" xfId="792"/>
    <cellStyle name="요약 2 2 2 4" xfId="1151"/>
    <cellStyle name="요약 2 2 2 5" xfId="1324"/>
    <cellStyle name="요약 2 2 2 6" xfId="1187"/>
    <cellStyle name="요약 2 2 2 7" xfId="1444"/>
    <cellStyle name="요약 2 2 2 8" xfId="1130"/>
    <cellStyle name="요약 2 2 2 9" xfId="1467"/>
    <cellStyle name="요약 2 2 3" xfId="673"/>
    <cellStyle name="요약 2 2 3 10" xfId="1233"/>
    <cellStyle name="요약 2 2 3 11" xfId="1478"/>
    <cellStyle name="요약 2 2 3 12" xfId="1687"/>
    <cellStyle name="요약 2 2 3 13" xfId="1591"/>
    <cellStyle name="요약 2 2 3 2" xfId="1145"/>
    <cellStyle name="요약 2 2 3 3" xfId="1254"/>
    <cellStyle name="요약 2 2 3 4" xfId="1156"/>
    <cellStyle name="요약 2 2 3 5" xfId="796"/>
    <cellStyle name="요약 2 2 3 6" xfId="755"/>
    <cellStyle name="요약 2 2 3 7" xfId="1445"/>
    <cellStyle name="요약 2 2 3 8" xfId="1431"/>
    <cellStyle name="요약 2 2 3 9" xfId="1468"/>
    <cellStyle name="요약 2 2 4" xfId="1143"/>
    <cellStyle name="요약 2 2 5" xfId="793"/>
    <cellStyle name="요약 2 2 6" xfId="1234"/>
    <cellStyle name="요약 2 2 7" xfId="797"/>
    <cellStyle name="요약 2 2 8" xfId="1390"/>
    <cellStyle name="요약 2 2 9" xfId="1443"/>
    <cellStyle name="요약 2 3" xfId="696"/>
    <cellStyle name="요약 2 3 10" xfId="1345"/>
    <cellStyle name="요약 2 3 11" xfId="1480"/>
    <cellStyle name="요약 2 3 12" xfId="1688"/>
    <cellStyle name="요약 2 3 13" xfId="1564"/>
    <cellStyle name="요약 2 3 2" xfId="1146"/>
    <cellStyle name="요약 2 3 3" xfId="1255"/>
    <cellStyle name="요약 2 3 4" xfId="1235"/>
    <cellStyle name="요약 2 3 5" xfId="1218"/>
    <cellStyle name="요약 2 3 6" xfId="1391"/>
    <cellStyle name="요약 2 3 7" xfId="1446"/>
    <cellStyle name="요약 2 3 8" xfId="1413"/>
    <cellStyle name="요약 2 3 9" xfId="1502"/>
    <cellStyle name="요약 2 4" xfId="672"/>
    <cellStyle name="요약 2 4 10" xfId="1533"/>
    <cellStyle name="요약 2 4 11" xfId="1411"/>
    <cellStyle name="요약 2 4 12" xfId="1689"/>
    <cellStyle name="요약 2 4 13" xfId="1590"/>
    <cellStyle name="요약 2 4 2" xfId="1147"/>
    <cellStyle name="요약 2 4 3" xfId="1256"/>
    <cellStyle name="요약 2 4 4" xfId="1159"/>
    <cellStyle name="요약 2 4 5" xfId="1325"/>
    <cellStyle name="요약 2 4 6" xfId="1188"/>
    <cellStyle name="요약 2 4 7" xfId="1447"/>
    <cellStyle name="요약 2 4 8" xfId="1131"/>
    <cellStyle name="요약 2 4 9" xfId="1469"/>
    <cellStyle name="요약 2 5" xfId="746"/>
    <cellStyle name="요약 2 6" xfId="1217"/>
    <cellStyle name="요약 2 7" xfId="1200"/>
    <cellStyle name="요약 2 8" xfId="1378"/>
    <cellStyle name="요약 2 9" xfId="1412"/>
    <cellStyle name="요약 3" xfId="262"/>
    <cellStyle name="요약 3 10" xfId="1209"/>
    <cellStyle name="요약 3 11" xfId="1470"/>
    <cellStyle name="요약 3 12" xfId="1316"/>
    <cellStyle name="요약 3 13" xfId="1481"/>
    <cellStyle name="요약 3 14" xfId="1690"/>
    <cellStyle name="요약 3 15" xfId="1589"/>
    <cellStyle name="요약 3 2" xfId="698"/>
    <cellStyle name="요약 3 2 10" xfId="1141"/>
    <cellStyle name="요약 3 2 11" xfId="1359"/>
    <cellStyle name="요약 3 2 12" xfId="1691"/>
    <cellStyle name="요약 3 2 13" xfId="1563"/>
    <cellStyle name="요약 3 2 2" xfId="1149"/>
    <cellStyle name="요약 3 2 3" xfId="1258"/>
    <cellStyle name="요약 3 2 4" xfId="1236"/>
    <cellStyle name="요약 3 2 5" xfId="794"/>
    <cellStyle name="요약 3 2 6" xfId="1392"/>
    <cellStyle name="요약 3 2 7" xfId="1449"/>
    <cellStyle name="요약 3 2 8" xfId="1230"/>
    <cellStyle name="요약 3 2 9" xfId="1503"/>
    <cellStyle name="요약 3 3" xfId="674"/>
    <cellStyle name="요약 3 3 10" xfId="1534"/>
    <cellStyle name="요약 3 3 11" xfId="1545"/>
    <cellStyle name="요약 3 3 12" xfId="1692"/>
    <cellStyle name="요약 3 3 13" xfId="1588"/>
    <cellStyle name="요약 3 3 2" xfId="1150"/>
    <cellStyle name="요약 3 3 3" xfId="1259"/>
    <cellStyle name="요약 3 3 4" xfId="1161"/>
    <cellStyle name="요약 3 3 5" xfId="1326"/>
    <cellStyle name="요약 3 3 6" xfId="1190"/>
    <cellStyle name="요약 3 3 7" xfId="1450"/>
    <cellStyle name="요약 3 3 8" xfId="1132"/>
    <cellStyle name="요약 3 3 9" xfId="1471"/>
    <cellStyle name="요약 3 4" xfId="1148"/>
    <cellStyle name="요약 3 5" xfId="1257"/>
    <cellStyle name="요약 3 6" xfId="1160"/>
    <cellStyle name="요약 3 7" xfId="795"/>
    <cellStyle name="요약 3 8" xfId="1189"/>
    <cellStyle name="요약 3 9" xfId="1448"/>
    <cellStyle name="입력 2" xfId="263"/>
    <cellStyle name="입력 2 10" xfId="1336"/>
    <cellStyle name="입력 2 11" xfId="1493"/>
    <cellStyle name="입력 2 12" xfId="1523"/>
    <cellStyle name="입력 2 13" xfId="1517"/>
    <cellStyle name="입력 2 14" xfId="1555"/>
    <cellStyle name="입력 2 15" xfId="1570"/>
    <cellStyle name="입력 2 16" xfId="1572"/>
    <cellStyle name="입력 2 2" xfId="264"/>
    <cellStyle name="입력 2 2 10" xfId="1472"/>
    <cellStyle name="입력 2 2 11" xfId="1397"/>
    <cellStyle name="입력 2 2 12" xfId="1482"/>
    <cellStyle name="입력 2 2 13" xfId="1693"/>
    <cellStyle name="입력 2 2 14" xfId="1587"/>
    <cellStyle name="입력 2 2 2" xfId="700"/>
    <cellStyle name="입력 2 2 2 10" xfId="1142"/>
    <cellStyle name="입력 2 2 2 11" xfId="1483"/>
    <cellStyle name="입력 2 2 2 12" xfId="1694"/>
    <cellStyle name="입력 2 2 2 13" xfId="1586"/>
    <cellStyle name="입력 2 2 2 2" xfId="1152"/>
    <cellStyle name="입력 2 2 2 3" xfId="1261"/>
    <cellStyle name="입력 2 2 2 4" xfId="1163"/>
    <cellStyle name="입력 2 2 2 5" xfId="1269"/>
    <cellStyle name="입력 2 2 2 6" xfId="1393"/>
    <cellStyle name="입력 2 2 2 7" xfId="1452"/>
    <cellStyle name="입력 2 2 2 8" xfId="1442"/>
    <cellStyle name="입력 2 2 2 9" xfId="1504"/>
    <cellStyle name="입력 2 2 3" xfId="676"/>
    <cellStyle name="입력 2 2 3 10" xfId="1358"/>
    <cellStyle name="입력 2 2 3 11" xfId="1546"/>
    <cellStyle name="입력 2 2 3 12" xfId="1695"/>
    <cellStyle name="입력 2 2 3 13" xfId="1585"/>
    <cellStyle name="입력 2 2 3 2" xfId="1153"/>
    <cellStyle name="입력 2 2 3 3" xfId="1262"/>
    <cellStyle name="입력 2 2 3 4" xfId="1164"/>
    <cellStyle name="입력 2 2 3 5" xfId="1327"/>
    <cellStyle name="입력 2 2 3 6" xfId="1192"/>
    <cellStyle name="입력 2 2 3 7" xfId="1453"/>
    <cellStyle name="입력 2 2 3 8" xfId="1133"/>
    <cellStyle name="입력 2 2 3 9" xfId="1473"/>
    <cellStyle name="입력 2 2 4" xfId="1260"/>
    <cellStyle name="입력 2 2 5" xfId="1162"/>
    <cellStyle name="입력 2 2 6" xfId="1268"/>
    <cellStyle name="입력 2 2 7" xfId="1191"/>
    <cellStyle name="입력 2 2 8" xfId="1451"/>
    <cellStyle name="입력 2 2 9" xfId="1432"/>
    <cellStyle name="입력 2 3" xfId="699"/>
    <cellStyle name="입력 2 3 10" xfId="1169"/>
    <cellStyle name="입력 2 3 11" xfId="1508"/>
    <cellStyle name="입력 2 3 12" xfId="1696"/>
    <cellStyle name="입력 2 3 13" xfId="1584"/>
    <cellStyle name="입력 2 3 2" xfId="1154"/>
    <cellStyle name="입력 2 3 3" xfId="1263"/>
    <cellStyle name="입력 2 3 4" xfId="1165"/>
    <cellStyle name="입력 2 3 5" xfId="1270"/>
    <cellStyle name="입력 2 3 6" xfId="1193"/>
    <cellStyle name="입력 2 3 7" xfId="1454"/>
    <cellStyle name="입력 2 3 8" xfId="1433"/>
    <cellStyle name="입력 2 3 9" xfId="1474"/>
    <cellStyle name="입력 2 4" xfId="675"/>
    <cellStyle name="입력 2 4 10" xfId="1367"/>
    <cellStyle name="입력 2 4 11" xfId="1484"/>
    <cellStyle name="입력 2 4 12" xfId="1697"/>
    <cellStyle name="입력 2 4 13" xfId="1583"/>
    <cellStyle name="입력 2 4 2" xfId="1155"/>
    <cellStyle name="입력 2 4 3" xfId="1264"/>
    <cellStyle name="입력 2 4 4" xfId="1166"/>
    <cellStyle name="입력 2 4 5" xfId="1215"/>
    <cellStyle name="입력 2 4 6" xfId="1194"/>
    <cellStyle name="입력 2 4 7" xfId="1455"/>
    <cellStyle name="입력 2 4 8" xfId="1231"/>
    <cellStyle name="입력 2 4 9" xfId="1186"/>
    <cellStyle name="입력 2 5" xfId="747"/>
    <cellStyle name="입력 2 6" xfId="1216"/>
    <cellStyle name="입력 2 7" xfId="1201"/>
    <cellStyle name="입력 2 8" xfId="1377"/>
    <cellStyle name="입력 2 9" xfId="1207"/>
    <cellStyle name="입력 3" xfId="265"/>
    <cellStyle name="입력 3 10" xfId="1475"/>
    <cellStyle name="입력 3 11" xfId="1170"/>
    <cellStyle name="입력 3 12" xfId="1547"/>
    <cellStyle name="입력 3 13" xfId="1698"/>
    <cellStyle name="입력 3 14" xfId="1582"/>
    <cellStyle name="입력 3 2" xfId="701"/>
    <cellStyle name="입력 3 2 10" xfId="1238"/>
    <cellStyle name="입력 3 2 11" xfId="1485"/>
    <cellStyle name="입력 3 2 12" xfId="1699"/>
    <cellStyle name="입력 3 2 13" xfId="1581"/>
    <cellStyle name="입력 3 2 2" xfId="1157"/>
    <cellStyle name="입력 3 2 3" xfId="1266"/>
    <cellStyle name="입력 3 2 4" xfId="1168"/>
    <cellStyle name="입력 3 2 5" xfId="1272"/>
    <cellStyle name="입력 3 2 6" xfId="1354"/>
    <cellStyle name="입력 3 2 7" xfId="1457"/>
    <cellStyle name="입력 3 2 8" xfId="1135"/>
    <cellStyle name="입력 3 2 9" xfId="1476"/>
    <cellStyle name="입력 3 3" xfId="677"/>
    <cellStyle name="입력 3 3 10" xfId="1511"/>
    <cellStyle name="입력 3 3 11" xfId="1509"/>
    <cellStyle name="입력 3 3 12" xfId="1700"/>
    <cellStyle name="입력 3 3 13" xfId="1562"/>
    <cellStyle name="입력 3 3 2" xfId="1158"/>
    <cellStyle name="입력 3 3 3" xfId="1267"/>
    <cellStyle name="입력 3 3 4" xfId="1237"/>
    <cellStyle name="입력 3 3 5" xfId="1214"/>
    <cellStyle name="입력 3 3 6" xfId="1355"/>
    <cellStyle name="입력 3 3 7" xfId="1458"/>
    <cellStyle name="입력 3 3 8" xfId="1429"/>
    <cellStyle name="입력 3 3 9" xfId="1477"/>
    <cellStyle name="입력 3 4" xfId="1265"/>
    <cellStyle name="입력 3 5" xfId="1167"/>
    <cellStyle name="입력 3 6" xfId="1271"/>
    <cellStyle name="입력 3 7" xfId="1353"/>
    <cellStyle name="입력 3 8" xfId="1456"/>
    <cellStyle name="입력 3 9" xfId="1134"/>
    <cellStyle name="자리수" xfId="266"/>
    <cellStyle name="자리수0" xfId="267"/>
    <cellStyle name="작은제목" xfId="268"/>
    <cellStyle name="제목 1 2" xfId="269"/>
    <cellStyle name="제목 1 2 2" xfId="270"/>
    <cellStyle name="제목 1 2 3" xfId="748"/>
    <cellStyle name="제목 1 3" xfId="271"/>
    <cellStyle name="제목 2 2" xfId="272"/>
    <cellStyle name="제목 2 2 2" xfId="273"/>
    <cellStyle name="제목 2 2 3" xfId="749"/>
    <cellStyle name="제목 2 3" xfId="274"/>
    <cellStyle name="제목 3 2" xfId="275"/>
    <cellStyle name="제목 3 2 2" xfId="276"/>
    <cellStyle name="제목 3 2 3" xfId="750"/>
    <cellStyle name="제목 3 3" xfId="277"/>
    <cellStyle name="제목 3 3 2" xfId="1251"/>
    <cellStyle name="제목 4 2" xfId="278"/>
    <cellStyle name="제목 4 2 2" xfId="279"/>
    <cellStyle name="제목 4 2 3" xfId="751"/>
    <cellStyle name="제목 4 3" xfId="280"/>
    <cellStyle name="제목 5" xfId="281"/>
    <cellStyle name="제목 5 2" xfId="282"/>
    <cellStyle name="제목 5 3" xfId="752"/>
    <cellStyle name="제목 6" xfId="283"/>
    <cellStyle name="좋음 2" xfId="284"/>
    <cellStyle name="좋음 2 2" xfId="285"/>
    <cellStyle name="좋음 2 3" xfId="753"/>
    <cellStyle name="좋음 3" xfId="286"/>
    <cellStyle name="지정되지 않음" xfId="628"/>
    <cellStyle name="출력 2" xfId="287"/>
    <cellStyle name="출력 2 10" xfId="1362"/>
    <cellStyle name="출력 2 11" xfId="1492"/>
    <cellStyle name="출력 2 12" xfId="1522"/>
    <cellStyle name="출력 2 13" xfId="1540"/>
    <cellStyle name="출력 2 14" xfId="1554"/>
    <cellStyle name="출력 2 15" xfId="1571"/>
    <cellStyle name="출력 2 16" xfId="1709"/>
    <cellStyle name="출력 2 2" xfId="288"/>
    <cellStyle name="출력 2 2 10" xfId="1479"/>
    <cellStyle name="출력 2 2 11" xfId="1491"/>
    <cellStyle name="출력 2 2 12" xfId="1521"/>
    <cellStyle name="출력 2 2 13" xfId="1701"/>
    <cellStyle name="출력 2 2 14" xfId="1580"/>
    <cellStyle name="출력 2 2 2" xfId="703"/>
    <cellStyle name="출력 2 2 2 10" xfId="1490"/>
    <cellStyle name="출력 2 2 2 11" xfId="1486"/>
    <cellStyle name="출력 2 2 2 12" xfId="1702"/>
    <cellStyle name="출력 2 2 2 13" xfId="1579"/>
    <cellStyle name="출력 2 2 2 2" xfId="1172"/>
    <cellStyle name="출력 2 2 2 3" xfId="1282"/>
    <cellStyle name="출력 2 2 2 4" xfId="1179"/>
    <cellStyle name="출력 2 2 2 5" xfId="1212"/>
    <cellStyle name="출력 2 2 2 6" xfId="1394"/>
    <cellStyle name="출력 2 2 2 7" xfId="1460"/>
    <cellStyle name="출력 2 2 2 8" xfId="1136"/>
    <cellStyle name="출력 2 2 2 9" xfId="1506"/>
    <cellStyle name="출력 2 2 3" xfId="679"/>
    <cellStyle name="출력 2 2 3 10" xfId="1535"/>
    <cellStyle name="출력 2 2 3 11" xfId="1548"/>
    <cellStyle name="출력 2 2 3 12" xfId="1703"/>
    <cellStyle name="출력 2 2 3 13" xfId="1578"/>
    <cellStyle name="출력 2 2 3 2" xfId="1173"/>
    <cellStyle name="출력 2 2 3 3" xfId="1283"/>
    <cellStyle name="출력 2 2 3 4" xfId="1180"/>
    <cellStyle name="출력 2 2 3 5" xfId="1332"/>
    <cellStyle name="출력 2 2 3 6" xfId="1315"/>
    <cellStyle name="출력 2 2 3 7" xfId="1461"/>
    <cellStyle name="출력 2 2 3 8" xfId="1137"/>
    <cellStyle name="출력 2 2 3 9" xfId="1361"/>
    <cellStyle name="출력 2 2 4" xfId="1281"/>
    <cellStyle name="출력 2 2 5" xfId="1178"/>
    <cellStyle name="출력 2 2 6" xfId="1277"/>
    <cellStyle name="출력 2 2 7" xfId="1344"/>
    <cellStyle name="출력 2 2 8" xfId="1459"/>
    <cellStyle name="출력 2 2 9" xfId="1434"/>
    <cellStyle name="출력 2 3" xfId="702"/>
    <cellStyle name="출력 2 3 10" xfId="1489"/>
    <cellStyle name="출력 2 3 11" xfId="1510"/>
    <cellStyle name="출력 2 3 12" xfId="1704"/>
    <cellStyle name="출력 2 3 13" xfId="1577"/>
    <cellStyle name="출력 2 3 2" xfId="1174"/>
    <cellStyle name="출력 2 3 3" xfId="1284"/>
    <cellStyle name="출력 2 3 4" xfId="1181"/>
    <cellStyle name="출력 2 3 5" xfId="1278"/>
    <cellStyle name="출력 2 3 6" xfId="1314"/>
    <cellStyle name="출력 2 3 7" xfId="1462"/>
    <cellStyle name="출력 2 3 8" xfId="1311"/>
    <cellStyle name="출력 2 3 9" xfId="1405"/>
    <cellStyle name="출력 2 4" xfId="678"/>
    <cellStyle name="출력 2 4 10" xfId="1513"/>
    <cellStyle name="출력 2 4 11" xfId="1487"/>
    <cellStyle name="출력 2 4 12" xfId="1705"/>
    <cellStyle name="출력 2 4 13" xfId="1576"/>
    <cellStyle name="출력 2 4 2" xfId="1175"/>
    <cellStyle name="출력 2 4 3" xfId="1285"/>
    <cellStyle name="출력 2 4 4" xfId="1182"/>
    <cellStyle name="출력 2 4 5" xfId="1279"/>
    <cellStyle name="출력 2 4 6" xfId="1313"/>
    <cellStyle name="출력 2 4 7" xfId="1463"/>
    <cellStyle name="출력 2 4 8" xfId="1232"/>
    <cellStyle name="출력 2 4 9" xfId="1507"/>
    <cellStyle name="출력 2 5" xfId="754"/>
    <cellStyle name="출력 2 6" xfId="1211"/>
    <cellStyle name="출력 2 7" xfId="1203"/>
    <cellStyle name="출력 2 8" xfId="1373"/>
    <cellStyle name="출력 2 9" xfId="1410"/>
    <cellStyle name="출력 3" xfId="289"/>
    <cellStyle name="출력 3 10" xfId="1360"/>
    <cellStyle name="출력 3 11" xfId="1488"/>
    <cellStyle name="출력 3 12" xfId="1549"/>
    <cellStyle name="출력 3 13" xfId="1706"/>
    <cellStyle name="출력 3 14" xfId="1575"/>
    <cellStyle name="출력 3 2" xfId="704"/>
    <cellStyle name="출력 3 2 10" xfId="1202"/>
    <cellStyle name="출력 3 2 11" xfId="1520"/>
    <cellStyle name="출력 3 2 12" xfId="1707"/>
    <cellStyle name="출력 3 2 13" xfId="1574"/>
    <cellStyle name="출력 3 2 2" xfId="1176"/>
    <cellStyle name="출력 3 2 3" xfId="1287"/>
    <cellStyle name="출력 3 2 4" xfId="1184"/>
    <cellStyle name="출력 3 2 5" xfId="1289"/>
    <cellStyle name="출력 3 2 6" xfId="1356"/>
    <cellStyle name="출력 3 2 7" xfId="1465"/>
    <cellStyle name="출력 3 2 8" xfId="1139"/>
    <cellStyle name="출력 3 2 9" xfId="1341"/>
    <cellStyle name="출력 3 3" xfId="680"/>
    <cellStyle name="출력 3 3 10" xfId="1171"/>
    <cellStyle name="출력 3 3 11" xfId="1519"/>
    <cellStyle name="출력 3 3 12" xfId="1708"/>
    <cellStyle name="출력 3 3 13" xfId="1561"/>
    <cellStyle name="출력 3 3 2" xfId="1177"/>
    <cellStyle name="출력 3 3 3" xfId="1288"/>
    <cellStyle name="출력 3 3 4" xfId="1185"/>
    <cellStyle name="출력 3 3 5" xfId="1290"/>
    <cellStyle name="출력 3 3 6" xfId="1357"/>
    <cellStyle name="출력 3 3 7" xfId="1466"/>
    <cellStyle name="출력 3 3 8" xfId="1441"/>
    <cellStyle name="출력 3 3 9" xfId="1400"/>
    <cellStyle name="출력 3 4" xfId="1286"/>
    <cellStyle name="출력 3 5" xfId="1183"/>
    <cellStyle name="출력 3 6" xfId="1280"/>
    <cellStyle name="출력 3 7" xfId="1312"/>
    <cellStyle name="출력 3 8" xfId="1464"/>
    <cellStyle name="출력 3 9" xfId="1138"/>
    <cellStyle name="컴마" xfId="629"/>
    <cellStyle name="콤마 [0]" xfId="290"/>
    <cellStyle name="콤마 [0] 2" xfId="291"/>
    <cellStyle name="콤마 [0]_(월초P)" xfId="630"/>
    <cellStyle name="콤마 [0]_4.읍면동별 세대및인구(1-17)" xfId="292"/>
    <cellStyle name="콤마 [0]_5.연령별및성별인구(1-3)" xfId="293"/>
    <cellStyle name="콤마 [0]_7. 인구이동" xfId="294"/>
    <cellStyle name="콤마_  종  합  " xfId="295"/>
    <cellStyle name="큰제목" xfId="296"/>
    <cellStyle name="큰제목 2" xfId="297"/>
    <cellStyle name="통화 [0] 2" xfId="298"/>
    <cellStyle name="통화 [0] 2 2" xfId="299"/>
    <cellStyle name="퍼센트" xfId="300"/>
    <cellStyle name="표준" xfId="0" builtinId="0"/>
    <cellStyle name="표준 10" xfId="301"/>
    <cellStyle name="표준 10 2" xfId="302"/>
    <cellStyle name="표준 100" xfId="303"/>
    <cellStyle name="표준 101" xfId="304"/>
    <cellStyle name="표준 102" xfId="305"/>
    <cellStyle name="표준 103" xfId="306"/>
    <cellStyle name="표준 104" xfId="1435"/>
    <cellStyle name="표준 105" xfId="1440"/>
    <cellStyle name="표준 106" xfId="1560"/>
    <cellStyle name="표준 109" xfId="307"/>
    <cellStyle name="표준 11" xfId="308"/>
    <cellStyle name="표준 11 2" xfId="309"/>
    <cellStyle name="표준 11 3" xfId="756"/>
    <cellStyle name="표준 110" xfId="310"/>
    <cellStyle name="표준 111" xfId="311"/>
    <cellStyle name="표준 12" xfId="312"/>
    <cellStyle name="표준 12 2" xfId="757"/>
    <cellStyle name="표준 13" xfId="313"/>
    <cellStyle name="표준 14" xfId="314"/>
    <cellStyle name="표준 15" xfId="315"/>
    <cellStyle name="표준 15 2" xfId="758"/>
    <cellStyle name="표준 16" xfId="316"/>
    <cellStyle name="표준 16 2" xfId="759"/>
    <cellStyle name="표준 168" xfId="317"/>
    <cellStyle name="표준 169" xfId="318"/>
    <cellStyle name="표준 17" xfId="319"/>
    <cellStyle name="표준 17 2" xfId="760"/>
    <cellStyle name="표준 170" xfId="320"/>
    <cellStyle name="표준 171" xfId="321"/>
    <cellStyle name="표준 172" xfId="322"/>
    <cellStyle name="표준 173" xfId="323"/>
    <cellStyle name="표준 175" xfId="324"/>
    <cellStyle name="표준 176" xfId="325"/>
    <cellStyle name="표준 177" xfId="326"/>
    <cellStyle name="표준 178" xfId="327"/>
    <cellStyle name="표준 179" xfId="328"/>
    <cellStyle name="표준 18" xfId="329"/>
    <cellStyle name="표준 18 2" xfId="761"/>
    <cellStyle name="표준 180" xfId="330"/>
    <cellStyle name="표준 181" xfId="331"/>
    <cellStyle name="표준 182" xfId="332"/>
    <cellStyle name="표준 183" xfId="333"/>
    <cellStyle name="표준 19" xfId="334"/>
    <cellStyle name="표준 19 2" xfId="762"/>
    <cellStyle name="표준 2" xfId="335"/>
    <cellStyle name="표준 2 2" xfId="336"/>
    <cellStyle name="표준 2 3" xfId="337"/>
    <cellStyle name="표준 2 4" xfId="338"/>
    <cellStyle name="표준 2 5" xfId="339"/>
    <cellStyle name="표준 2 5 2" xfId="340"/>
    <cellStyle name="표준 2 5 3" xfId="341"/>
    <cellStyle name="표준 2 6" xfId="342"/>
    <cellStyle name="표준 2 7" xfId="343"/>
    <cellStyle name="표준 2 8" xfId="631"/>
    <cellStyle name="표준 2 9" xfId="1245"/>
    <cellStyle name="표준 2_(붙임2) 시정통계 활용도 의견조사표" xfId="344"/>
    <cellStyle name="표준 20" xfId="345"/>
    <cellStyle name="표준 20 2" xfId="763"/>
    <cellStyle name="표준 21" xfId="346"/>
    <cellStyle name="표준 21 2" xfId="764"/>
    <cellStyle name="표준 22" xfId="347"/>
    <cellStyle name="표준 22 2" xfId="765"/>
    <cellStyle name="표준 23" xfId="348"/>
    <cellStyle name="표준 23 2" xfId="766"/>
    <cellStyle name="표준 24" xfId="349"/>
    <cellStyle name="표준 24 2" xfId="767"/>
    <cellStyle name="표준 25" xfId="350"/>
    <cellStyle name="표준 25 2" xfId="768"/>
    <cellStyle name="표준 26" xfId="351"/>
    <cellStyle name="표준 26 2" xfId="769"/>
    <cellStyle name="표준 27" xfId="352"/>
    <cellStyle name="표준 27 2" xfId="770"/>
    <cellStyle name="표준 28" xfId="353"/>
    <cellStyle name="표준 28 2" xfId="771"/>
    <cellStyle name="표준 29" xfId="354"/>
    <cellStyle name="표준 29 2" xfId="772"/>
    <cellStyle name="표준 3" xfId="355"/>
    <cellStyle name="표준 3 2" xfId="356"/>
    <cellStyle name="표준 3 2 2" xfId="1241"/>
    <cellStyle name="표준 3 2 3" xfId="774"/>
    <cellStyle name="표준 3 3" xfId="357"/>
    <cellStyle name="표준 3 4" xfId="358"/>
    <cellStyle name="표준 3 5" xfId="359"/>
    <cellStyle name="표준 3 6" xfId="360"/>
    <cellStyle name="표준 3 7" xfId="409"/>
    <cellStyle name="표준 3 8" xfId="1244"/>
    <cellStyle name="표준 30" xfId="361"/>
    <cellStyle name="표준 30 2" xfId="775"/>
    <cellStyle name="표준 31" xfId="362"/>
    <cellStyle name="표준 31 2" xfId="776"/>
    <cellStyle name="표준 32" xfId="363"/>
    <cellStyle name="표준 32 2" xfId="777"/>
    <cellStyle name="표준 33" xfId="364"/>
    <cellStyle name="표준 33 2" xfId="778"/>
    <cellStyle name="표준 34" xfId="365"/>
    <cellStyle name="표준 34 2" xfId="779"/>
    <cellStyle name="표준 35" xfId="366"/>
    <cellStyle name="표준 35 2" xfId="780"/>
    <cellStyle name="표준 36" xfId="367"/>
    <cellStyle name="표준 36 2" xfId="781"/>
    <cellStyle name="표준 37" xfId="368"/>
    <cellStyle name="표준 37 2" xfId="782"/>
    <cellStyle name="표준 38" xfId="369"/>
    <cellStyle name="표준 38 2" xfId="783"/>
    <cellStyle name="표준 39" xfId="370"/>
    <cellStyle name="표준 4" xfId="371"/>
    <cellStyle name="표준 4 2" xfId="632"/>
    <cellStyle name="표준 4 3" xfId="1252"/>
    <cellStyle name="표준 4 3 2" xfId="1714"/>
    <cellStyle name="표준 4 4" xfId="784"/>
    <cellStyle name="표준 40" xfId="372"/>
    <cellStyle name="표준 41" xfId="373"/>
    <cellStyle name="표준 42" xfId="374"/>
    <cellStyle name="표준 42 2" xfId="785"/>
    <cellStyle name="표준 43" xfId="375"/>
    <cellStyle name="표준 44" xfId="376"/>
    <cellStyle name="표준 45" xfId="377"/>
    <cellStyle name="표준 46" xfId="405"/>
    <cellStyle name="표준 46 2" xfId="786"/>
    <cellStyle name="표준 47" xfId="635"/>
    <cellStyle name="표준 48" xfId="639"/>
    <cellStyle name="표준 49" xfId="640"/>
    <cellStyle name="표준 5" xfId="378"/>
    <cellStyle name="표준 5 2" xfId="633"/>
    <cellStyle name="표준 5 3" xfId="1243"/>
    <cellStyle name="표준 5 4" xfId="787"/>
    <cellStyle name="표준 50" xfId="643"/>
    <cellStyle name="표준 51" xfId="642"/>
    <cellStyle name="표준 52" xfId="641"/>
    <cellStyle name="표준 53" xfId="636"/>
    <cellStyle name="표준 54" xfId="644"/>
    <cellStyle name="표준 55" xfId="637"/>
    <cellStyle name="표준 56" xfId="649"/>
    <cellStyle name="표준 57" xfId="638"/>
    <cellStyle name="표준 58" xfId="647"/>
    <cellStyle name="표준 59" xfId="656"/>
    <cellStyle name="표준 6" xfId="379"/>
    <cellStyle name="표준 6 2" xfId="380"/>
    <cellStyle name="표준 6 3" xfId="381"/>
    <cellStyle name="표준 6 4" xfId="382"/>
    <cellStyle name="표준 6 5" xfId="383"/>
    <cellStyle name="표준 6 6" xfId="634"/>
    <cellStyle name="표준 6 7" xfId="1246"/>
    <cellStyle name="표준 60" xfId="655"/>
    <cellStyle name="표준 61" xfId="653"/>
    <cellStyle name="표준 62" xfId="666"/>
    <cellStyle name="표준 63" xfId="648"/>
    <cellStyle name="표준 64" xfId="668"/>
    <cellStyle name="표준 65" xfId="654"/>
    <cellStyle name="표준 66" xfId="667"/>
    <cellStyle name="표준 67" xfId="708"/>
    <cellStyle name="표준 68" xfId="707"/>
    <cellStyle name="표준 69" xfId="663"/>
    <cellStyle name="표준 7" xfId="384"/>
    <cellStyle name="표준 7 2" xfId="789"/>
    <cellStyle name="표준 70" xfId="664"/>
    <cellStyle name="표준 71" xfId="709"/>
    <cellStyle name="표준 72" xfId="710"/>
    <cellStyle name="표준 73" xfId="1240"/>
    <cellStyle name="표준 74" xfId="1340"/>
    <cellStyle name="표준 75" xfId="1339"/>
    <cellStyle name="표준 76" xfId="1338"/>
    <cellStyle name="표준 77" xfId="1337"/>
    <cellStyle name="표준 78" xfId="1396"/>
    <cellStyle name="표준 79" xfId="385"/>
    <cellStyle name="표준 8" xfId="386"/>
    <cellStyle name="표준 8 2" xfId="790"/>
    <cellStyle name="표준 80" xfId="387"/>
    <cellStyle name="표준 81" xfId="1425"/>
    <cellStyle name="표준 82" xfId="1438"/>
    <cellStyle name="표준 83" xfId="1439"/>
    <cellStyle name="표준 84" xfId="1437"/>
    <cellStyle name="표준 85" xfId="1309"/>
    <cellStyle name="표준 86" xfId="1310"/>
    <cellStyle name="표준 87" xfId="388"/>
    <cellStyle name="표준 88" xfId="389"/>
    <cellStyle name="표준 89" xfId="390"/>
    <cellStyle name="표준 9" xfId="391"/>
    <cellStyle name="표준 9 2" xfId="791"/>
    <cellStyle name="표준 90" xfId="392"/>
    <cellStyle name="표준 91" xfId="393"/>
    <cellStyle name="표준 92" xfId="394"/>
    <cellStyle name="표준 93" xfId="1436"/>
    <cellStyle name="표준 94" xfId="395"/>
    <cellStyle name="표준 95" xfId="396"/>
    <cellStyle name="표준 96" xfId="397"/>
    <cellStyle name="표준 97" xfId="398"/>
    <cellStyle name="표준 98" xfId="399"/>
    <cellStyle name="표준 99" xfId="400"/>
    <cellStyle name="하이퍼링크 2" xfId="401"/>
    <cellStyle name="합산" xfId="402"/>
    <cellStyle name="화폐기호" xfId="403"/>
    <cellStyle name="화폐기호0" xfId="4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view="pageBreakPreview" zoomScale="70" zoomScaleNormal="100" zoomScaleSheetLayoutView="70" workbookViewId="0"/>
  </sheetViews>
  <sheetFormatPr defaultRowHeight="13.5"/>
  <sheetData>
    <row r="1" spans="2:9">
      <c r="B1" s="37"/>
      <c r="C1" s="37"/>
      <c r="D1" s="37"/>
      <c r="E1" s="37"/>
      <c r="F1" s="37"/>
      <c r="G1" s="37"/>
      <c r="H1" s="37"/>
      <c r="I1" s="40"/>
    </row>
    <row r="2" spans="2:9">
      <c r="B2" s="37"/>
      <c r="C2" s="37"/>
      <c r="D2" s="37"/>
      <c r="E2" s="37"/>
      <c r="F2" s="37"/>
      <c r="G2" s="37"/>
      <c r="H2" s="37"/>
      <c r="I2" s="37"/>
    </row>
    <row r="3" spans="2:9">
      <c r="B3" s="37"/>
      <c r="C3" s="37"/>
      <c r="D3" s="37"/>
      <c r="E3" s="37"/>
      <c r="F3" s="37"/>
      <c r="G3" s="37"/>
      <c r="H3" s="37"/>
      <c r="I3" s="37"/>
    </row>
    <row r="4" spans="2:9" ht="38.25">
      <c r="B4" s="41" t="s">
        <v>91</v>
      </c>
      <c r="C4" s="42"/>
      <c r="D4" s="42"/>
      <c r="E4" s="42"/>
      <c r="F4" s="43"/>
      <c r="G4" s="43"/>
      <c r="H4" s="37"/>
      <c r="I4" s="37"/>
    </row>
    <row r="5" spans="2:9" ht="25.5">
      <c r="B5" s="44" t="s">
        <v>92</v>
      </c>
      <c r="C5" s="45"/>
      <c r="D5" s="45"/>
      <c r="E5" s="45"/>
      <c r="F5" s="46"/>
      <c r="G5" s="46"/>
      <c r="H5" s="37"/>
      <c r="I5" s="37"/>
    </row>
    <row r="6" spans="2:9" ht="25.5">
      <c r="B6" s="39"/>
      <c r="C6" s="37"/>
      <c r="D6" s="39"/>
      <c r="E6" s="39"/>
      <c r="F6" s="39"/>
      <c r="G6" s="37"/>
      <c r="H6" s="37"/>
      <c r="I6" s="37"/>
    </row>
    <row r="7" spans="2:9" ht="25.5">
      <c r="B7" s="37"/>
      <c r="C7" s="39" t="s">
        <v>93</v>
      </c>
      <c r="D7" s="39"/>
      <c r="E7" s="39"/>
      <c r="F7" s="39"/>
      <c r="G7" s="37"/>
      <c r="H7" s="37"/>
      <c r="I7" s="37"/>
    </row>
    <row r="8" spans="2:9" ht="25.5">
      <c r="B8" s="37"/>
      <c r="C8" s="47" t="s">
        <v>188</v>
      </c>
      <c r="D8" s="39"/>
      <c r="E8" s="39"/>
      <c r="F8" s="39"/>
      <c r="G8" s="37"/>
      <c r="H8" s="37"/>
      <c r="I8" s="37"/>
    </row>
    <row r="9" spans="2:9" ht="25.5">
      <c r="B9" s="39"/>
      <c r="C9" s="37"/>
      <c r="D9" s="39"/>
      <c r="E9" s="39"/>
      <c r="F9" s="39"/>
      <c r="G9" s="37"/>
      <c r="H9" s="37"/>
      <c r="I9" s="37"/>
    </row>
    <row r="10" spans="2:9" ht="25.5">
      <c r="B10" s="37"/>
      <c r="C10" s="38" t="s">
        <v>189</v>
      </c>
      <c r="D10" s="39"/>
      <c r="E10" s="39"/>
      <c r="F10" s="39"/>
      <c r="G10" s="37"/>
      <c r="H10" s="37"/>
      <c r="I10" s="37"/>
    </row>
    <row r="11" spans="2:9" ht="25.5">
      <c r="B11" s="37"/>
      <c r="C11" s="47" t="s">
        <v>190</v>
      </c>
      <c r="D11" s="39"/>
      <c r="E11" s="39"/>
      <c r="F11" s="39"/>
      <c r="G11" s="37"/>
      <c r="H11" s="37"/>
      <c r="I11" s="37"/>
    </row>
    <row r="12" spans="2:9" ht="25.5">
      <c r="B12" s="37"/>
      <c r="C12" s="37"/>
      <c r="D12" s="39"/>
      <c r="E12" s="39"/>
      <c r="F12" s="39"/>
      <c r="G12" s="37"/>
      <c r="H12" s="37"/>
      <c r="I12" s="37"/>
    </row>
    <row r="13" spans="2:9" ht="25.5">
      <c r="B13" s="37"/>
      <c r="C13" s="38" t="s">
        <v>191</v>
      </c>
      <c r="D13" s="39"/>
      <c r="E13" s="39"/>
      <c r="F13" s="39"/>
      <c r="G13" s="37"/>
      <c r="H13" s="37"/>
      <c r="I13" s="37"/>
    </row>
    <row r="14" spans="2:9" ht="25.5">
      <c r="B14" s="37"/>
      <c r="C14" s="47" t="s">
        <v>192</v>
      </c>
      <c r="D14" s="39"/>
      <c r="E14" s="39"/>
      <c r="F14" s="39"/>
      <c r="G14" s="37"/>
      <c r="H14" s="37"/>
      <c r="I14" s="37"/>
    </row>
    <row r="15" spans="2:9" ht="25.5">
      <c r="B15" s="37"/>
      <c r="C15" s="37"/>
      <c r="D15" s="39"/>
      <c r="E15" s="39"/>
      <c r="F15" s="39"/>
      <c r="G15" s="37"/>
      <c r="H15" s="37"/>
      <c r="I15" s="37"/>
    </row>
    <row r="16" spans="2:9" ht="25.5">
      <c r="B16" s="37"/>
      <c r="C16" s="38" t="s">
        <v>193</v>
      </c>
      <c r="D16" s="39"/>
      <c r="E16" s="39"/>
      <c r="F16" s="39"/>
      <c r="G16" s="37"/>
      <c r="H16" s="37"/>
      <c r="I16" s="37"/>
    </row>
    <row r="17" spans="2:6" ht="25.5">
      <c r="B17" s="37"/>
      <c r="C17" s="47" t="s">
        <v>194</v>
      </c>
      <c r="D17" s="39"/>
      <c r="E17" s="39"/>
      <c r="F17" s="39"/>
    </row>
    <row r="18" spans="2:6" ht="25.5">
      <c r="B18" s="37"/>
      <c r="C18" s="37"/>
      <c r="D18" s="39"/>
      <c r="E18" s="39"/>
      <c r="F18" s="39"/>
    </row>
    <row r="19" spans="2:6" ht="25.5">
      <c r="B19" s="37"/>
      <c r="C19" s="38" t="s">
        <v>94</v>
      </c>
      <c r="D19" s="39"/>
      <c r="E19" s="39"/>
      <c r="F19" s="39"/>
    </row>
    <row r="20" spans="2:6" ht="25.5">
      <c r="B20" s="37"/>
      <c r="C20" s="47" t="s">
        <v>95</v>
      </c>
      <c r="D20" s="39"/>
      <c r="E20" s="39"/>
      <c r="F20" s="39"/>
    </row>
    <row r="21" spans="2:6" ht="25.5">
      <c r="B21" s="37"/>
      <c r="C21" s="37"/>
      <c r="D21" s="39"/>
      <c r="E21" s="39"/>
      <c r="F21" s="39"/>
    </row>
    <row r="22" spans="2:6" ht="25.5">
      <c r="B22" s="37"/>
      <c r="C22" s="38" t="s">
        <v>96</v>
      </c>
      <c r="D22" s="39"/>
      <c r="E22" s="39"/>
      <c r="F22" s="39"/>
    </row>
    <row r="23" spans="2:6" ht="25.5">
      <c r="B23" s="37"/>
      <c r="C23" s="47" t="s">
        <v>97</v>
      </c>
      <c r="D23" s="39"/>
      <c r="E23" s="39"/>
      <c r="F23" s="39"/>
    </row>
    <row r="24" spans="2:6" ht="25.5">
      <c r="B24" s="39"/>
      <c r="C24" s="37"/>
      <c r="D24" s="37"/>
      <c r="E24" s="37"/>
      <c r="F24" s="37"/>
    </row>
    <row r="25" spans="2:6" ht="25.5">
      <c r="B25" s="37"/>
      <c r="C25" s="38" t="s">
        <v>195</v>
      </c>
      <c r="D25" s="37"/>
      <c r="E25" s="37"/>
      <c r="F25" s="37"/>
    </row>
    <row r="26" spans="2:6" ht="25.5">
      <c r="B26" s="37"/>
      <c r="C26" s="47" t="s">
        <v>196</v>
      </c>
      <c r="D26" s="37"/>
      <c r="E26" s="37"/>
      <c r="F26" s="37"/>
    </row>
    <row r="27" spans="2:6" s="79" customFormat="1" ht="25.5">
      <c r="B27" s="86"/>
      <c r="C27" s="37"/>
      <c r="D27" s="37"/>
      <c r="E27" s="37"/>
      <c r="F27" s="37"/>
    </row>
    <row r="28" spans="2:6" s="79" customFormat="1" ht="25.5">
      <c r="B28" s="37"/>
      <c r="C28" s="85" t="s">
        <v>197</v>
      </c>
      <c r="D28" s="37"/>
      <c r="E28" s="37"/>
      <c r="F28" s="37"/>
    </row>
    <row r="29" spans="2:6" s="79" customFormat="1" ht="25.5">
      <c r="B29" s="37"/>
      <c r="C29" s="87" t="s">
        <v>198</v>
      </c>
      <c r="D29" s="37"/>
      <c r="E29" s="37"/>
      <c r="F29" s="37"/>
    </row>
    <row r="30" spans="2:6" s="79" customFormat="1" ht="25.5">
      <c r="B30" s="86"/>
      <c r="C30" s="37"/>
      <c r="D30" s="37"/>
      <c r="E30" s="37"/>
      <c r="F30" s="37"/>
    </row>
    <row r="31" spans="2:6" s="79" customFormat="1" ht="25.5">
      <c r="B31" s="37"/>
      <c r="C31" s="85" t="s">
        <v>199</v>
      </c>
      <c r="D31" s="37"/>
      <c r="E31" s="37"/>
      <c r="F31" s="37"/>
    </row>
    <row r="32" spans="2:6" s="79" customFormat="1" ht="25.5">
      <c r="B32" s="37"/>
      <c r="C32" s="87" t="s">
        <v>200</v>
      </c>
      <c r="D32" s="37"/>
      <c r="E32" s="37"/>
      <c r="F32" s="37"/>
    </row>
    <row r="33" spans="3:3" ht="25.5" customHeight="1">
      <c r="C33" s="187"/>
    </row>
    <row r="34" spans="3:3" ht="25.5" customHeight="1">
      <c r="C34" s="188" t="s">
        <v>280</v>
      </c>
    </row>
    <row r="35" spans="3:3" ht="25.5" customHeight="1">
      <c r="C35" s="189" t="s">
        <v>281</v>
      </c>
    </row>
    <row r="36" spans="3:3" ht="25.5" customHeight="1">
      <c r="C36" s="188"/>
    </row>
    <row r="37" spans="3:3" ht="25.5" customHeight="1">
      <c r="C37" s="188" t="s">
        <v>282</v>
      </c>
    </row>
    <row r="38" spans="3:3" ht="25.5" customHeight="1">
      <c r="C38" s="189" t="s">
        <v>283</v>
      </c>
    </row>
    <row r="39" spans="3:3" ht="25.5" customHeight="1">
      <c r="C39" s="188"/>
    </row>
    <row r="40" spans="3:3" ht="25.5" customHeight="1">
      <c r="C40" s="188" t="s">
        <v>284</v>
      </c>
    </row>
    <row r="41" spans="3:3" ht="25.5" customHeight="1">
      <c r="C41" s="189" t="s">
        <v>285</v>
      </c>
    </row>
    <row r="42" spans="3:3" ht="25.5" customHeight="1">
      <c r="C42" s="188"/>
    </row>
    <row r="43" spans="3:3" ht="25.5" customHeight="1">
      <c r="C43" s="188"/>
    </row>
    <row r="44" spans="3:3" ht="25.5" customHeight="1">
      <c r="C44" s="188"/>
    </row>
    <row r="45" spans="3:3" ht="25.5" customHeight="1">
      <c r="C45" s="188"/>
    </row>
    <row r="46" spans="3:3" ht="25.5" customHeight="1">
      <c r="C46" s="188"/>
    </row>
  </sheetData>
  <phoneticPr fontId="4" type="noConversion"/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view="pageBreakPreview" zoomScale="115" zoomScaleNormal="100" zoomScaleSheetLayoutView="115" workbookViewId="0">
      <selection sqref="A1:AE1"/>
    </sheetView>
  </sheetViews>
  <sheetFormatPr defaultColWidth="8.88671875" defaultRowHeight="13.5"/>
  <cols>
    <col min="1" max="1" width="6.33203125" style="5" customWidth="1"/>
    <col min="2" max="2" width="4.6640625" style="5" bestFit="1" customWidth="1"/>
    <col min="3" max="3" width="4" style="5" customWidth="1"/>
    <col min="4" max="4" width="4.77734375" style="5" customWidth="1"/>
    <col min="5" max="5" width="4.21875" style="5" bestFit="1" customWidth="1"/>
    <col min="6" max="6" width="4" style="5" customWidth="1"/>
    <col min="7" max="7" width="4.77734375" style="5" customWidth="1"/>
    <col min="8" max="8" width="4.21875" style="5" bestFit="1" customWidth="1"/>
    <col min="9" max="9" width="4" style="5" customWidth="1"/>
    <col min="10" max="10" width="4.77734375" style="5" customWidth="1"/>
    <col min="11" max="11" width="2.77734375" style="5" customWidth="1"/>
    <col min="12" max="12" width="4" style="5" customWidth="1"/>
    <col min="13" max="13" width="4.77734375" style="5" customWidth="1"/>
    <col min="14" max="14" width="4.21875" style="5" bestFit="1" customWidth="1"/>
    <col min="15" max="15" width="4" style="5" customWidth="1"/>
    <col min="16" max="16" width="4.77734375" style="5" customWidth="1"/>
    <col min="17" max="17" width="2.77734375" style="5" customWidth="1"/>
    <col min="18" max="18" width="4" style="5" customWidth="1"/>
    <col min="19" max="19" width="4.77734375" style="5" customWidth="1"/>
    <col min="20" max="20" width="4.21875" style="5" bestFit="1" customWidth="1"/>
    <col min="21" max="21" width="4" style="5" customWidth="1"/>
    <col min="22" max="22" width="4.77734375" style="5" customWidth="1"/>
    <col min="23" max="23" width="2.77734375" style="5" customWidth="1"/>
    <col min="24" max="24" width="4" style="5" customWidth="1"/>
    <col min="25" max="25" width="4.77734375" style="5" customWidth="1"/>
    <col min="26" max="26" width="4.21875" style="5" bestFit="1" customWidth="1"/>
    <col min="27" max="27" width="4" style="5" customWidth="1"/>
    <col min="28" max="28" width="4.77734375" style="5" customWidth="1"/>
    <col min="29" max="29" width="4.21875" style="5" bestFit="1" customWidth="1"/>
    <col min="30" max="30" width="4" style="5" customWidth="1"/>
    <col min="31" max="31" width="4.77734375" style="5" customWidth="1"/>
    <col min="32" max="16384" width="8.88671875" style="5"/>
  </cols>
  <sheetData>
    <row r="1" spans="1:31" s="26" customFormat="1" ht="20.100000000000001" customHeight="1">
      <c r="A1" s="289" t="s">
        <v>205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s="32" customFormat="1" ht="12.95" customHeight="1">
      <c r="A2" s="369" t="s">
        <v>54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8" t="s">
        <v>56</v>
      </c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</row>
    <row r="3" spans="1:31" s="24" customFormat="1" ht="30" customHeight="1">
      <c r="A3" s="381" t="s">
        <v>187</v>
      </c>
      <c r="B3" s="370" t="s">
        <v>55</v>
      </c>
      <c r="C3" s="371"/>
      <c r="D3" s="371"/>
      <c r="E3" s="370" t="s">
        <v>222</v>
      </c>
      <c r="F3" s="371"/>
      <c r="G3" s="372"/>
      <c r="H3" s="370" t="s">
        <v>223</v>
      </c>
      <c r="I3" s="371"/>
      <c r="J3" s="372"/>
      <c r="K3" s="376" t="s">
        <v>224</v>
      </c>
      <c r="L3" s="377"/>
      <c r="M3" s="378"/>
      <c r="N3" s="370" t="s">
        <v>225</v>
      </c>
      <c r="O3" s="371"/>
      <c r="P3" s="372"/>
      <c r="Q3" s="370" t="s">
        <v>226</v>
      </c>
      <c r="R3" s="371"/>
      <c r="S3" s="372"/>
      <c r="T3" s="370" t="s">
        <v>227</v>
      </c>
      <c r="U3" s="371"/>
      <c r="V3" s="372"/>
      <c r="W3" s="370" t="s">
        <v>228</v>
      </c>
      <c r="X3" s="371"/>
      <c r="Y3" s="372"/>
      <c r="Z3" s="370" t="s">
        <v>229</v>
      </c>
      <c r="AA3" s="371"/>
      <c r="AB3" s="372"/>
      <c r="AC3" s="370" t="s">
        <v>230</v>
      </c>
      <c r="AD3" s="371"/>
      <c r="AE3" s="372"/>
    </row>
    <row r="4" spans="1:31" s="27" customFormat="1" ht="21.95" customHeight="1">
      <c r="A4" s="381"/>
      <c r="B4" s="73"/>
      <c r="C4" s="74" t="s">
        <v>30</v>
      </c>
      <c r="D4" s="75" t="s">
        <v>31</v>
      </c>
      <c r="E4" s="76"/>
      <c r="F4" s="74" t="s">
        <v>30</v>
      </c>
      <c r="G4" s="74" t="s">
        <v>31</v>
      </c>
      <c r="H4" s="73"/>
      <c r="I4" s="74" t="s">
        <v>30</v>
      </c>
      <c r="J4" s="74" t="s">
        <v>31</v>
      </c>
      <c r="K4" s="77"/>
      <c r="L4" s="74" t="s">
        <v>30</v>
      </c>
      <c r="M4" s="74" t="s">
        <v>31</v>
      </c>
      <c r="N4" s="73"/>
      <c r="O4" s="74" t="s">
        <v>30</v>
      </c>
      <c r="P4" s="74" t="s">
        <v>31</v>
      </c>
      <c r="Q4" s="73"/>
      <c r="R4" s="74" t="s">
        <v>30</v>
      </c>
      <c r="S4" s="74" t="s">
        <v>31</v>
      </c>
      <c r="T4" s="73"/>
      <c r="U4" s="74" t="s">
        <v>30</v>
      </c>
      <c r="V4" s="74" t="s">
        <v>31</v>
      </c>
      <c r="W4" s="73"/>
      <c r="X4" s="74" t="s">
        <v>30</v>
      </c>
      <c r="Y4" s="74" t="s">
        <v>31</v>
      </c>
      <c r="Z4" s="73"/>
      <c r="AA4" s="74" t="s">
        <v>30</v>
      </c>
      <c r="AB4" s="74" t="s">
        <v>31</v>
      </c>
      <c r="AC4" s="73"/>
      <c r="AD4" s="74" t="s">
        <v>30</v>
      </c>
      <c r="AE4" s="74" t="s">
        <v>31</v>
      </c>
    </row>
    <row r="5" spans="1:31" s="82" customFormat="1" ht="21" customHeight="1">
      <c r="A5" s="71">
        <v>2016</v>
      </c>
      <c r="B5" s="163">
        <v>379</v>
      </c>
      <c r="C5" s="164">
        <v>197</v>
      </c>
      <c r="D5" s="164">
        <v>182</v>
      </c>
      <c r="E5" s="164">
        <v>8</v>
      </c>
      <c r="F5" s="164">
        <v>4</v>
      </c>
      <c r="G5" s="164">
        <v>4</v>
      </c>
      <c r="H5" s="165">
        <v>100</v>
      </c>
      <c r="I5" s="164">
        <v>61</v>
      </c>
      <c r="J5" s="164">
        <v>39</v>
      </c>
      <c r="K5" s="165">
        <v>4</v>
      </c>
      <c r="L5" s="164">
        <v>2</v>
      </c>
      <c r="M5" s="164">
        <v>2</v>
      </c>
      <c r="N5" s="165">
        <v>18</v>
      </c>
      <c r="O5" s="164">
        <v>6</v>
      </c>
      <c r="P5" s="164">
        <v>12</v>
      </c>
      <c r="Q5" s="165">
        <v>11</v>
      </c>
      <c r="R5" s="164">
        <v>0</v>
      </c>
      <c r="S5" s="164">
        <v>11</v>
      </c>
      <c r="T5" s="165">
        <v>11</v>
      </c>
      <c r="U5" s="164">
        <v>3</v>
      </c>
      <c r="V5" s="164">
        <v>8</v>
      </c>
      <c r="W5" s="165">
        <v>0</v>
      </c>
      <c r="X5" s="164">
        <v>0</v>
      </c>
      <c r="Y5" s="164">
        <v>0</v>
      </c>
      <c r="Z5" s="165">
        <v>0</v>
      </c>
      <c r="AA5" s="164">
        <v>0</v>
      </c>
      <c r="AB5" s="164">
        <v>0</v>
      </c>
      <c r="AC5" s="165">
        <v>79</v>
      </c>
      <c r="AD5" s="164">
        <v>34</v>
      </c>
      <c r="AE5" s="166">
        <v>45</v>
      </c>
    </row>
    <row r="6" spans="1:31" s="82" customFormat="1" ht="21" customHeight="1">
      <c r="A6" s="72">
        <v>2017</v>
      </c>
      <c r="B6" s="167">
        <v>394</v>
      </c>
      <c r="C6" s="168">
        <v>211</v>
      </c>
      <c r="D6" s="168">
        <v>183</v>
      </c>
      <c r="E6" s="168">
        <v>11</v>
      </c>
      <c r="F6" s="168">
        <v>6</v>
      </c>
      <c r="G6" s="168">
        <v>5</v>
      </c>
      <c r="H6" s="169">
        <v>95</v>
      </c>
      <c r="I6" s="168">
        <v>61</v>
      </c>
      <c r="J6" s="168">
        <v>34</v>
      </c>
      <c r="K6" s="169">
        <v>1</v>
      </c>
      <c r="L6" s="168">
        <v>0</v>
      </c>
      <c r="M6" s="168">
        <v>1</v>
      </c>
      <c r="N6" s="169">
        <v>15</v>
      </c>
      <c r="O6" s="168">
        <v>4</v>
      </c>
      <c r="P6" s="168">
        <v>11</v>
      </c>
      <c r="Q6" s="169">
        <v>2</v>
      </c>
      <c r="R6" s="168">
        <v>1</v>
      </c>
      <c r="S6" s="168">
        <v>1</v>
      </c>
      <c r="T6" s="169">
        <v>13</v>
      </c>
      <c r="U6" s="168">
        <v>3</v>
      </c>
      <c r="V6" s="168">
        <v>10</v>
      </c>
      <c r="W6" s="169">
        <v>0</v>
      </c>
      <c r="X6" s="168">
        <v>0</v>
      </c>
      <c r="Y6" s="168">
        <v>0</v>
      </c>
      <c r="Z6" s="169">
        <v>0</v>
      </c>
      <c r="AA6" s="168">
        <v>0</v>
      </c>
      <c r="AB6" s="168">
        <v>0</v>
      </c>
      <c r="AC6" s="169">
        <v>87</v>
      </c>
      <c r="AD6" s="168">
        <v>39</v>
      </c>
      <c r="AE6" s="170">
        <v>48</v>
      </c>
    </row>
    <row r="7" spans="1:31" s="82" customFormat="1" ht="21" customHeight="1">
      <c r="A7" s="72">
        <v>2018</v>
      </c>
      <c r="B7" s="167">
        <v>408</v>
      </c>
      <c r="C7" s="168">
        <v>197</v>
      </c>
      <c r="D7" s="168">
        <v>211</v>
      </c>
      <c r="E7" s="168">
        <v>18</v>
      </c>
      <c r="F7" s="168">
        <v>7</v>
      </c>
      <c r="G7" s="168">
        <v>11</v>
      </c>
      <c r="H7" s="169">
        <v>93</v>
      </c>
      <c r="I7" s="168">
        <v>49</v>
      </c>
      <c r="J7" s="168">
        <v>44</v>
      </c>
      <c r="K7" s="169">
        <v>1</v>
      </c>
      <c r="L7" s="168" t="s">
        <v>206</v>
      </c>
      <c r="M7" s="168">
        <v>1</v>
      </c>
      <c r="N7" s="169">
        <v>15</v>
      </c>
      <c r="O7" s="168">
        <v>4</v>
      </c>
      <c r="P7" s="168">
        <v>11</v>
      </c>
      <c r="Q7" s="169">
        <v>2</v>
      </c>
      <c r="R7" s="168">
        <v>1</v>
      </c>
      <c r="S7" s="168">
        <v>1</v>
      </c>
      <c r="T7" s="169">
        <v>13</v>
      </c>
      <c r="U7" s="168">
        <v>3</v>
      </c>
      <c r="V7" s="168">
        <v>10</v>
      </c>
      <c r="W7" s="169">
        <v>0</v>
      </c>
      <c r="X7" s="168">
        <v>0</v>
      </c>
      <c r="Y7" s="168">
        <v>0</v>
      </c>
      <c r="Z7" s="169">
        <v>0</v>
      </c>
      <c r="AA7" s="168">
        <v>0</v>
      </c>
      <c r="AB7" s="168">
        <v>0</v>
      </c>
      <c r="AC7" s="169">
        <v>74</v>
      </c>
      <c r="AD7" s="168">
        <v>24</v>
      </c>
      <c r="AE7" s="170">
        <v>50</v>
      </c>
    </row>
    <row r="8" spans="1:31" s="82" customFormat="1" ht="21" customHeight="1">
      <c r="A8" s="72">
        <v>2019</v>
      </c>
      <c r="B8" s="167">
        <v>380</v>
      </c>
      <c r="C8" s="168">
        <v>184</v>
      </c>
      <c r="D8" s="168">
        <v>196</v>
      </c>
      <c r="E8" s="168">
        <v>10</v>
      </c>
      <c r="F8" s="168">
        <v>3</v>
      </c>
      <c r="G8" s="168">
        <v>7</v>
      </c>
      <c r="H8" s="169">
        <v>101</v>
      </c>
      <c r="I8" s="168">
        <v>64</v>
      </c>
      <c r="J8" s="168">
        <v>37</v>
      </c>
      <c r="K8" s="169">
        <v>4</v>
      </c>
      <c r="L8" s="168">
        <v>2</v>
      </c>
      <c r="M8" s="168">
        <v>2</v>
      </c>
      <c r="N8" s="169">
        <v>11</v>
      </c>
      <c r="O8" s="168">
        <v>7</v>
      </c>
      <c r="P8" s="168">
        <v>4</v>
      </c>
      <c r="Q8" s="169">
        <v>14</v>
      </c>
      <c r="R8" s="168">
        <v>3</v>
      </c>
      <c r="S8" s="168">
        <v>11</v>
      </c>
      <c r="T8" s="169">
        <v>7</v>
      </c>
      <c r="U8" s="168">
        <v>2</v>
      </c>
      <c r="V8" s="168">
        <v>5</v>
      </c>
      <c r="W8" s="169" t="s">
        <v>206</v>
      </c>
      <c r="X8" s="168" t="s">
        <v>206</v>
      </c>
      <c r="Y8" s="168" t="s">
        <v>206</v>
      </c>
      <c r="Z8" s="169" t="s">
        <v>206</v>
      </c>
      <c r="AA8" s="168" t="s">
        <v>206</v>
      </c>
      <c r="AB8" s="168" t="s">
        <v>206</v>
      </c>
      <c r="AC8" s="169">
        <v>78</v>
      </c>
      <c r="AD8" s="168">
        <v>29</v>
      </c>
      <c r="AE8" s="170">
        <v>49</v>
      </c>
    </row>
    <row r="9" spans="1:31" s="24" customFormat="1" ht="21" customHeight="1">
      <c r="A9" s="78">
        <v>2020</v>
      </c>
      <c r="B9" s="243">
        <v>437</v>
      </c>
      <c r="C9" s="242">
        <v>222</v>
      </c>
      <c r="D9" s="242">
        <v>215</v>
      </c>
      <c r="E9" s="242">
        <v>12</v>
      </c>
      <c r="F9" s="242">
        <v>6</v>
      </c>
      <c r="G9" s="242">
        <v>6</v>
      </c>
      <c r="H9" s="242">
        <v>122</v>
      </c>
      <c r="I9" s="242">
        <v>76</v>
      </c>
      <c r="J9" s="242">
        <v>46</v>
      </c>
      <c r="K9" s="242">
        <v>0</v>
      </c>
      <c r="L9" s="242">
        <v>0</v>
      </c>
      <c r="M9" s="242">
        <v>0</v>
      </c>
      <c r="N9" s="242">
        <v>13</v>
      </c>
      <c r="O9" s="242">
        <v>8</v>
      </c>
      <c r="P9" s="242">
        <v>5</v>
      </c>
      <c r="Q9" s="242">
        <v>4</v>
      </c>
      <c r="R9" s="242">
        <v>1</v>
      </c>
      <c r="S9" s="242">
        <v>3</v>
      </c>
      <c r="T9" s="242">
        <v>18</v>
      </c>
      <c r="U9" s="242">
        <v>5</v>
      </c>
      <c r="V9" s="242">
        <v>13</v>
      </c>
      <c r="W9" s="242">
        <v>0</v>
      </c>
      <c r="X9" s="242">
        <v>0</v>
      </c>
      <c r="Y9" s="242">
        <v>0</v>
      </c>
      <c r="Z9" s="242">
        <v>0</v>
      </c>
      <c r="AA9" s="242">
        <v>0</v>
      </c>
      <c r="AB9" s="242">
        <v>0</v>
      </c>
      <c r="AC9" s="242">
        <v>91</v>
      </c>
      <c r="AD9" s="242">
        <v>24</v>
      </c>
      <c r="AE9" s="244">
        <v>67</v>
      </c>
    </row>
    <row r="10" spans="1:31" s="24" customFormat="1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4" customFormat="1" ht="21.95" customHeight="1">
      <c r="A11" s="381" t="s">
        <v>187</v>
      </c>
      <c r="B11" s="370" t="s">
        <v>231</v>
      </c>
      <c r="C11" s="371"/>
      <c r="D11" s="371"/>
      <c r="E11" s="370" t="s">
        <v>232</v>
      </c>
      <c r="F11" s="371"/>
      <c r="G11" s="372"/>
      <c r="H11" s="370" t="s">
        <v>233</v>
      </c>
      <c r="I11" s="371"/>
      <c r="J11" s="372"/>
      <c r="K11" s="373" t="s">
        <v>234</v>
      </c>
      <c r="L11" s="374"/>
      <c r="M11" s="375"/>
      <c r="N11" s="370" t="s">
        <v>235</v>
      </c>
      <c r="O11" s="371"/>
      <c r="P11" s="372"/>
      <c r="Q11" s="370" t="s">
        <v>236</v>
      </c>
      <c r="R11" s="371"/>
      <c r="S11" s="372"/>
      <c r="T11" s="370" t="s">
        <v>237</v>
      </c>
      <c r="U11" s="371"/>
      <c r="V11" s="372"/>
      <c r="W11" s="370" t="s">
        <v>238</v>
      </c>
      <c r="X11" s="371"/>
      <c r="Y11" s="372"/>
      <c r="Z11" s="370" t="s">
        <v>239</v>
      </c>
      <c r="AA11" s="371"/>
      <c r="AB11" s="372"/>
      <c r="AC11" s="370" t="s">
        <v>240</v>
      </c>
      <c r="AD11" s="371"/>
      <c r="AE11" s="372"/>
    </row>
    <row r="12" spans="1:31" s="27" customFormat="1" ht="21.95" customHeight="1">
      <c r="A12" s="381"/>
      <c r="B12" s="73"/>
      <c r="C12" s="74" t="s">
        <v>30</v>
      </c>
      <c r="D12" s="75" t="s">
        <v>31</v>
      </c>
      <c r="E12" s="73"/>
      <c r="F12" s="74" t="s">
        <v>30</v>
      </c>
      <c r="G12" s="74" t="s">
        <v>31</v>
      </c>
      <c r="H12" s="73"/>
      <c r="I12" s="74" t="s">
        <v>30</v>
      </c>
      <c r="J12" s="74" t="s">
        <v>31</v>
      </c>
      <c r="K12" s="77"/>
      <c r="L12" s="74" t="s">
        <v>30</v>
      </c>
      <c r="M12" s="74" t="s">
        <v>31</v>
      </c>
      <c r="N12" s="73"/>
      <c r="O12" s="74" t="s">
        <v>30</v>
      </c>
      <c r="P12" s="74" t="s">
        <v>31</v>
      </c>
      <c r="Q12" s="73"/>
      <c r="R12" s="74" t="s">
        <v>30</v>
      </c>
      <c r="S12" s="74" t="s">
        <v>31</v>
      </c>
      <c r="T12" s="73"/>
      <c r="U12" s="74" t="s">
        <v>30</v>
      </c>
      <c r="V12" s="74" t="s">
        <v>31</v>
      </c>
      <c r="W12" s="73"/>
      <c r="X12" s="74" t="s">
        <v>30</v>
      </c>
      <c r="Y12" s="74" t="s">
        <v>31</v>
      </c>
      <c r="Z12" s="73"/>
      <c r="AA12" s="74" t="s">
        <v>30</v>
      </c>
      <c r="AB12" s="74" t="s">
        <v>31</v>
      </c>
      <c r="AC12" s="73"/>
      <c r="AD12" s="74" t="s">
        <v>30</v>
      </c>
      <c r="AE12" s="74" t="s">
        <v>31</v>
      </c>
    </row>
    <row r="13" spans="1:31" s="82" customFormat="1" ht="21" customHeight="1">
      <c r="A13" s="71">
        <v>2016</v>
      </c>
      <c r="B13" s="163">
        <v>51</v>
      </c>
      <c r="C13" s="164">
        <v>36</v>
      </c>
      <c r="D13" s="164">
        <v>15</v>
      </c>
      <c r="E13" s="165">
        <v>15</v>
      </c>
      <c r="F13" s="164">
        <v>10</v>
      </c>
      <c r="G13" s="164">
        <v>5</v>
      </c>
      <c r="H13" s="165">
        <v>2</v>
      </c>
      <c r="I13" s="164">
        <v>0</v>
      </c>
      <c r="J13" s="164">
        <v>2</v>
      </c>
      <c r="K13" s="165">
        <v>1</v>
      </c>
      <c r="L13" s="164">
        <v>1</v>
      </c>
      <c r="M13" s="164">
        <v>0</v>
      </c>
      <c r="N13" s="165">
        <v>7</v>
      </c>
      <c r="O13" s="164">
        <v>4</v>
      </c>
      <c r="P13" s="164">
        <v>3</v>
      </c>
      <c r="Q13" s="165">
        <v>0</v>
      </c>
      <c r="R13" s="164">
        <v>0</v>
      </c>
      <c r="S13" s="164">
        <v>0</v>
      </c>
      <c r="T13" s="165">
        <v>0</v>
      </c>
      <c r="U13" s="164">
        <v>0</v>
      </c>
      <c r="V13" s="164">
        <v>0</v>
      </c>
      <c r="W13" s="165">
        <v>0</v>
      </c>
      <c r="X13" s="164">
        <v>0</v>
      </c>
      <c r="Y13" s="164">
        <v>0</v>
      </c>
      <c r="Z13" s="165">
        <v>49</v>
      </c>
      <c r="AA13" s="164">
        <v>23</v>
      </c>
      <c r="AB13" s="164">
        <v>26</v>
      </c>
      <c r="AC13" s="165">
        <v>23</v>
      </c>
      <c r="AD13" s="164">
        <v>13</v>
      </c>
      <c r="AE13" s="166">
        <v>10</v>
      </c>
    </row>
    <row r="14" spans="1:31" s="82" customFormat="1" ht="21" customHeight="1">
      <c r="A14" s="72">
        <v>2017</v>
      </c>
      <c r="B14" s="167">
        <v>63</v>
      </c>
      <c r="C14" s="168">
        <v>41</v>
      </c>
      <c r="D14" s="168">
        <v>22</v>
      </c>
      <c r="E14" s="169">
        <v>15</v>
      </c>
      <c r="F14" s="168">
        <v>10</v>
      </c>
      <c r="G14" s="168">
        <v>5</v>
      </c>
      <c r="H14" s="169">
        <v>0</v>
      </c>
      <c r="I14" s="168">
        <v>0</v>
      </c>
      <c r="J14" s="168">
        <v>0</v>
      </c>
      <c r="K14" s="169">
        <v>2</v>
      </c>
      <c r="L14" s="168">
        <v>0</v>
      </c>
      <c r="M14" s="168">
        <v>2</v>
      </c>
      <c r="N14" s="169">
        <v>9</v>
      </c>
      <c r="O14" s="168">
        <v>2</v>
      </c>
      <c r="P14" s="168">
        <v>7</v>
      </c>
      <c r="Q14" s="169">
        <v>0</v>
      </c>
      <c r="R14" s="168">
        <v>0</v>
      </c>
      <c r="S14" s="168">
        <v>0</v>
      </c>
      <c r="T14" s="169">
        <v>0</v>
      </c>
      <c r="U14" s="168">
        <v>0</v>
      </c>
      <c r="V14" s="168">
        <v>0</v>
      </c>
      <c r="W14" s="169">
        <v>0</v>
      </c>
      <c r="X14" s="168">
        <v>0</v>
      </c>
      <c r="Y14" s="168">
        <v>0</v>
      </c>
      <c r="Z14" s="169">
        <v>47</v>
      </c>
      <c r="AA14" s="168">
        <v>22</v>
      </c>
      <c r="AB14" s="168">
        <v>25</v>
      </c>
      <c r="AC14" s="169">
        <v>34</v>
      </c>
      <c r="AD14" s="168">
        <v>22</v>
      </c>
      <c r="AE14" s="170">
        <v>12</v>
      </c>
    </row>
    <row r="15" spans="1:31" s="82" customFormat="1" ht="21" customHeight="1">
      <c r="A15" s="72">
        <v>2018</v>
      </c>
      <c r="B15" s="167">
        <v>77</v>
      </c>
      <c r="C15" s="168">
        <v>41</v>
      </c>
      <c r="D15" s="168">
        <v>36</v>
      </c>
      <c r="E15" s="169">
        <v>16</v>
      </c>
      <c r="F15" s="168">
        <v>9</v>
      </c>
      <c r="G15" s="168">
        <v>7</v>
      </c>
      <c r="H15" s="169">
        <v>2</v>
      </c>
      <c r="I15" s="168">
        <v>0</v>
      </c>
      <c r="J15" s="168">
        <v>2</v>
      </c>
      <c r="K15" s="169">
        <v>3</v>
      </c>
      <c r="L15" s="168">
        <v>0</v>
      </c>
      <c r="M15" s="168">
        <v>3</v>
      </c>
      <c r="N15" s="169">
        <v>14</v>
      </c>
      <c r="O15" s="168">
        <v>1</v>
      </c>
      <c r="P15" s="168">
        <v>13</v>
      </c>
      <c r="Q15" s="169">
        <v>0</v>
      </c>
      <c r="R15" s="168">
        <v>0</v>
      </c>
      <c r="S15" s="168">
        <v>0</v>
      </c>
      <c r="T15" s="169">
        <v>0</v>
      </c>
      <c r="U15" s="168">
        <v>0</v>
      </c>
      <c r="V15" s="168">
        <v>0</v>
      </c>
      <c r="W15" s="169">
        <v>0</v>
      </c>
      <c r="X15" s="168">
        <v>0</v>
      </c>
      <c r="Y15" s="168">
        <v>0</v>
      </c>
      <c r="Z15" s="169">
        <v>54</v>
      </c>
      <c r="AA15" s="168">
        <v>36</v>
      </c>
      <c r="AB15" s="168">
        <v>18</v>
      </c>
      <c r="AC15" s="169">
        <v>26</v>
      </c>
      <c r="AD15" s="168">
        <v>15</v>
      </c>
      <c r="AE15" s="170">
        <v>11</v>
      </c>
    </row>
    <row r="16" spans="1:31" s="82" customFormat="1" ht="21" customHeight="1">
      <c r="A16" s="72">
        <v>2019</v>
      </c>
      <c r="B16" s="167">
        <v>55</v>
      </c>
      <c r="C16" s="168">
        <v>27</v>
      </c>
      <c r="D16" s="168">
        <v>28</v>
      </c>
      <c r="E16" s="169">
        <v>12</v>
      </c>
      <c r="F16" s="168">
        <v>3</v>
      </c>
      <c r="G16" s="168">
        <v>9</v>
      </c>
      <c r="H16" s="169" t="s">
        <v>206</v>
      </c>
      <c r="I16" s="168" t="s">
        <v>206</v>
      </c>
      <c r="J16" s="168" t="s">
        <v>206</v>
      </c>
      <c r="K16" s="169">
        <v>1</v>
      </c>
      <c r="L16" s="168" t="s">
        <v>206</v>
      </c>
      <c r="M16" s="168">
        <v>1</v>
      </c>
      <c r="N16" s="169">
        <v>8</v>
      </c>
      <c r="O16" s="168">
        <v>3</v>
      </c>
      <c r="P16" s="168">
        <v>5</v>
      </c>
      <c r="Q16" s="169" t="s">
        <v>206</v>
      </c>
      <c r="R16" s="168" t="s">
        <v>206</v>
      </c>
      <c r="S16" s="168" t="s">
        <v>206</v>
      </c>
      <c r="T16" s="169" t="s">
        <v>206</v>
      </c>
      <c r="U16" s="168" t="s">
        <v>206</v>
      </c>
      <c r="V16" s="168" t="s">
        <v>206</v>
      </c>
      <c r="W16" s="169" t="s">
        <v>206</v>
      </c>
      <c r="X16" s="168" t="s">
        <v>206</v>
      </c>
      <c r="Y16" s="168" t="s">
        <v>206</v>
      </c>
      <c r="Z16" s="169">
        <v>53</v>
      </c>
      <c r="AA16" s="168">
        <v>25</v>
      </c>
      <c r="AB16" s="168">
        <v>28</v>
      </c>
      <c r="AC16" s="169">
        <v>26</v>
      </c>
      <c r="AD16" s="168">
        <v>16</v>
      </c>
      <c r="AE16" s="170">
        <v>10</v>
      </c>
    </row>
    <row r="17" spans="1:31" s="24" customFormat="1" ht="21" customHeight="1">
      <c r="A17" s="78">
        <v>2020</v>
      </c>
      <c r="B17" s="243">
        <v>56</v>
      </c>
      <c r="C17" s="242">
        <v>30</v>
      </c>
      <c r="D17" s="242">
        <v>26</v>
      </c>
      <c r="E17" s="242">
        <v>24</v>
      </c>
      <c r="F17" s="242">
        <v>13</v>
      </c>
      <c r="G17" s="242">
        <v>11</v>
      </c>
      <c r="H17" s="242">
        <v>1</v>
      </c>
      <c r="I17" s="242">
        <v>1</v>
      </c>
      <c r="J17" s="242">
        <v>0</v>
      </c>
      <c r="K17" s="242">
        <v>2</v>
      </c>
      <c r="L17" s="242">
        <v>1</v>
      </c>
      <c r="M17" s="242">
        <v>1</v>
      </c>
      <c r="N17" s="242">
        <v>11</v>
      </c>
      <c r="O17" s="242">
        <v>6</v>
      </c>
      <c r="P17" s="242">
        <v>5</v>
      </c>
      <c r="Q17" s="242">
        <v>0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242">
        <v>0</v>
      </c>
      <c r="X17" s="242">
        <v>0</v>
      </c>
      <c r="Y17" s="242">
        <v>0</v>
      </c>
      <c r="Z17" s="242">
        <v>44</v>
      </c>
      <c r="AA17" s="242">
        <v>24</v>
      </c>
      <c r="AB17" s="242">
        <v>20</v>
      </c>
      <c r="AC17" s="242">
        <v>39</v>
      </c>
      <c r="AD17" s="242">
        <v>27</v>
      </c>
      <c r="AE17" s="244">
        <v>12</v>
      </c>
    </row>
    <row r="18" spans="1:31" s="33" customFormat="1" ht="15" customHeight="1">
      <c r="A18" s="379" t="s">
        <v>221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</row>
    <row r="19" spans="1:31" ht="15" customHeight="1">
      <c r="A19" s="366" t="s">
        <v>241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</row>
  </sheetData>
  <mergeCells count="28">
    <mergeCell ref="W11:Y11"/>
    <mergeCell ref="A18:S18"/>
    <mergeCell ref="T18:AE18"/>
    <mergeCell ref="AC3:AE3"/>
    <mergeCell ref="H11:J11"/>
    <mergeCell ref="A11:A12"/>
    <mergeCell ref="A3:A4"/>
    <mergeCell ref="B3:D3"/>
    <mergeCell ref="E3:G3"/>
    <mergeCell ref="H3:J3"/>
    <mergeCell ref="Q11:S11"/>
    <mergeCell ref="T11:V11"/>
    <mergeCell ref="A19:AE19"/>
    <mergeCell ref="T2:AE2"/>
    <mergeCell ref="A2:S2"/>
    <mergeCell ref="A1:AE1"/>
    <mergeCell ref="Z11:AB11"/>
    <mergeCell ref="AC11:AE11"/>
    <mergeCell ref="Q3:S3"/>
    <mergeCell ref="T3:V3"/>
    <mergeCell ref="W3:Y3"/>
    <mergeCell ref="Z3:AB3"/>
    <mergeCell ref="B11:D11"/>
    <mergeCell ref="E11:G11"/>
    <mergeCell ref="K11:M11"/>
    <mergeCell ref="N11:P11"/>
    <mergeCell ref="K3:M3"/>
    <mergeCell ref="N3:P3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56" firstPageNumber="13" pageOrder="overThenDown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Normal="100" zoomScaleSheetLayoutView="100" workbookViewId="0">
      <selection sqref="A1:L1"/>
    </sheetView>
  </sheetViews>
  <sheetFormatPr defaultRowHeight="13.5"/>
  <sheetData>
    <row r="1" spans="1:12" ht="19.5" customHeight="1">
      <c r="A1" s="289" t="s">
        <v>279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>
      <c r="A2" s="383" t="s">
        <v>242</v>
      </c>
      <c r="B2" s="383"/>
      <c r="C2" s="383"/>
      <c r="D2" s="383"/>
      <c r="E2" s="383"/>
      <c r="F2" s="383"/>
      <c r="G2" s="384" t="s">
        <v>243</v>
      </c>
      <c r="H2" s="384"/>
      <c r="I2" s="384"/>
      <c r="J2" s="384"/>
      <c r="K2" s="384"/>
      <c r="L2" s="384"/>
    </row>
    <row r="3" spans="1:12" ht="27" customHeight="1">
      <c r="A3" s="385" t="s">
        <v>256</v>
      </c>
      <c r="B3" s="387" t="s">
        <v>244</v>
      </c>
      <c r="C3" s="389" t="s">
        <v>245</v>
      </c>
      <c r="D3" s="390"/>
      <c r="E3" s="390"/>
      <c r="F3" s="390"/>
      <c r="G3" s="390"/>
      <c r="H3" s="390"/>
      <c r="I3" s="390"/>
      <c r="J3" s="390"/>
      <c r="K3" s="391"/>
      <c r="L3" s="387" t="s">
        <v>246</v>
      </c>
    </row>
    <row r="4" spans="1:12" ht="36.75" customHeight="1">
      <c r="A4" s="386"/>
      <c r="B4" s="388"/>
      <c r="C4" s="179" t="s">
        <v>247</v>
      </c>
      <c r="D4" s="179" t="s">
        <v>248</v>
      </c>
      <c r="E4" s="179" t="s">
        <v>249</v>
      </c>
      <c r="F4" s="179" t="s">
        <v>250</v>
      </c>
      <c r="G4" s="179" t="s">
        <v>251</v>
      </c>
      <c r="H4" s="179" t="s">
        <v>252</v>
      </c>
      <c r="I4" s="179" t="s">
        <v>253</v>
      </c>
      <c r="J4" s="179" t="s">
        <v>254</v>
      </c>
      <c r="K4" s="179" t="s">
        <v>255</v>
      </c>
      <c r="L4" s="388"/>
    </row>
    <row r="5" spans="1:12" s="79" customFormat="1" ht="19.5" customHeight="1">
      <c r="A5" s="177">
        <v>2016</v>
      </c>
      <c r="B5" s="245">
        <v>12721</v>
      </c>
      <c r="C5" s="246">
        <v>4614</v>
      </c>
      <c r="D5" s="246">
        <v>58</v>
      </c>
      <c r="E5" s="246">
        <v>293</v>
      </c>
      <c r="F5" s="246">
        <v>234</v>
      </c>
      <c r="G5" s="246">
        <v>377</v>
      </c>
      <c r="H5" s="246">
        <v>544</v>
      </c>
      <c r="I5" s="246">
        <v>606</v>
      </c>
      <c r="J5" s="246">
        <v>1351</v>
      </c>
      <c r="K5" s="246">
        <v>1151</v>
      </c>
      <c r="L5" s="251">
        <v>36.299999999999997</v>
      </c>
    </row>
    <row r="6" spans="1:12" s="79" customFormat="1" ht="19.5" customHeight="1">
      <c r="A6" s="178">
        <v>2017</v>
      </c>
      <c r="B6" s="247">
        <v>12810</v>
      </c>
      <c r="C6" s="248">
        <v>4620</v>
      </c>
      <c r="D6" s="248">
        <v>38</v>
      </c>
      <c r="E6" s="248">
        <v>245</v>
      </c>
      <c r="F6" s="248">
        <v>244</v>
      </c>
      <c r="G6" s="248">
        <v>376</v>
      </c>
      <c r="H6" s="248">
        <v>549</v>
      </c>
      <c r="I6" s="248">
        <v>614</v>
      </c>
      <c r="J6" s="248">
        <v>1302</v>
      </c>
      <c r="K6" s="248">
        <v>1252</v>
      </c>
      <c r="L6" s="252">
        <v>36.1</v>
      </c>
    </row>
    <row r="7" spans="1:12" s="79" customFormat="1" ht="19.5" customHeight="1">
      <c r="A7" s="178">
        <v>2018</v>
      </c>
      <c r="B7" s="247">
        <v>12464</v>
      </c>
      <c r="C7" s="248">
        <v>4549</v>
      </c>
      <c r="D7" s="248">
        <v>30</v>
      </c>
      <c r="E7" s="248">
        <v>229</v>
      </c>
      <c r="F7" s="248">
        <v>217</v>
      </c>
      <c r="G7" s="248">
        <v>361</v>
      </c>
      <c r="H7" s="248">
        <v>579</v>
      </c>
      <c r="I7" s="248">
        <v>586</v>
      </c>
      <c r="J7" s="248">
        <v>1254</v>
      </c>
      <c r="K7" s="248">
        <v>1293</v>
      </c>
      <c r="L7" s="252">
        <v>36.5</v>
      </c>
    </row>
    <row r="8" spans="1:12" s="79" customFormat="1" ht="19.5" customHeight="1">
      <c r="A8" s="178">
        <v>2019</v>
      </c>
      <c r="B8" s="247">
        <v>12630</v>
      </c>
      <c r="C8" s="248">
        <v>4567</v>
      </c>
      <c r="D8" s="248">
        <v>45</v>
      </c>
      <c r="E8" s="248">
        <v>295</v>
      </c>
      <c r="F8" s="248">
        <v>183</v>
      </c>
      <c r="G8" s="248">
        <v>341</v>
      </c>
      <c r="H8" s="248">
        <v>602</v>
      </c>
      <c r="I8" s="248">
        <v>594</v>
      </c>
      <c r="J8" s="248">
        <v>1176</v>
      </c>
      <c r="K8" s="248">
        <v>1331</v>
      </c>
      <c r="L8" s="252">
        <v>36.200000000000003</v>
      </c>
    </row>
    <row r="9" spans="1:12" s="79" customFormat="1" ht="19.5" customHeight="1">
      <c r="A9" s="180">
        <v>2020</v>
      </c>
      <c r="B9" s="249">
        <v>12689</v>
      </c>
      <c r="C9" s="250">
        <v>4636</v>
      </c>
      <c r="D9" s="250">
        <v>34</v>
      </c>
      <c r="E9" s="250">
        <v>306</v>
      </c>
      <c r="F9" s="250">
        <v>199</v>
      </c>
      <c r="G9" s="250">
        <v>380</v>
      </c>
      <c r="H9" s="250">
        <v>590</v>
      </c>
      <c r="I9" s="250">
        <v>650</v>
      </c>
      <c r="J9" s="250">
        <v>1084</v>
      </c>
      <c r="K9" s="250">
        <v>1393</v>
      </c>
      <c r="L9" s="253">
        <v>36.5</v>
      </c>
    </row>
    <row r="10" spans="1:12" ht="40.5" customHeight="1">
      <c r="A10" s="382" t="s">
        <v>360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</row>
  </sheetData>
  <mergeCells count="8">
    <mergeCell ref="A10:L10"/>
    <mergeCell ref="A1:L1"/>
    <mergeCell ref="A2:F2"/>
    <mergeCell ref="G2:L2"/>
    <mergeCell ref="A3:A4"/>
    <mergeCell ref="B3:B4"/>
    <mergeCell ref="C3:K3"/>
    <mergeCell ref="L3:L4"/>
  </mergeCells>
  <phoneticPr fontId="4" type="noConversion"/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BreakPreview" zoomScaleNormal="100" zoomScaleSheetLayoutView="100" workbookViewId="0">
      <selection sqref="A1:V1"/>
    </sheetView>
  </sheetViews>
  <sheetFormatPr defaultRowHeight="13.5"/>
  <cols>
    <col min="3" max="22" width="4.6640625" customWidth="1"/>
  </cols>
  <sheetData>
    <row r="1" spans="1:22" ht="19.5" customHeight="1">
      <c r="A1" s="289" t="s">
        <v>278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>
      <c r="A2" s="392" t="s">
        <v>257</v>
      </c>
      <c r="B2" s="392"/>
      <c r="C2" s="393"/>
      <c r="D2" s="393"/>
      <c r="E2" s="393"/>
      <c r="F2" s="393"/>
      <c r="G2" s="393"/>
      <c r="H2" s="393"/>
      <c r="I2" s="393"/>
      <c r="J2" s="393"/>
      <c r="K2" s="181"/>
      <c r="L2" s="14"/>
      <c r="M2" s="182"/>
      <c r="N2" s="182"/>
      <c r="O2" s="394" t="s">
        <v>5</v>
      </c>
      <c r="P2" s="394"/>
      <c r="Q2" s="394"/>
      <c r="R2" s="394"/>
      <c r="S2" s="394"/>
      <c r="T2" s="394"/>
      <c r="U2" s="394"/>
      <c r="V2" s="394"/>
    </row>
    <row r="3" spans="1:22" ht="11.25" customHeight="1">
      <c r="A3" s="395" t="s">
        <v>256</v>
      </c>
      <c r="B3" s="395" t="s">
        <v>258</v>
      </c>
      <c r="C3" s="396" t="s">
        <v>259</v>
      </c>
      <c r="D3" s="397"/>
      <c r="E3" s="397"/>
      <c r="F3" s="398"/>
      <c r="G3" s="405" t="s">
        <v>260</v>
      </c>
      <c r="H3" s="406"/>
      <c r="I3" s="406"/>
      <c r="J3" s="407"/>
      <c r="K3" s="405" t="s">
        <v>261</v>
      </c>
      <c r="L3" s="406"/>
      <c r="M3" s="406"/>
      <c r="N3" s="407"/>
      <c r="O3" s="396" t="s">
        <v>262</v>
      </c>
      <c r="P3" s="397"/>
      <c r="Q3" s="397"/>
      <c r="R3" s="398"/>
      <c r="S3" s="405" t="s">
        <v>263</v>
      </c>
      <c r="T3" s="406"/>
      <c r="U3" s="406"/>
      <c r="V3" s="407"/>
    </row>
    <row r="4" spans="1:22" ht="11.25" customHeight="1">
      <c r="A4" s="302"/>
      <c r="B4" s="302"/>
      <c r="C4" s="399"/>
      <c r="D4" s="400"/>
      <c r="E4" s="400"/>
      <c r="F4" s="401"/>
      <c r="G4" s="408"/>
      <c r="H4" s="409"/>
      <c r="I4" s="409"/>
      <c r="J4" s="410"/>
      <c r="K4" s="408"/>
      <c r="L4" s="409"/>
      <c r="M4" s="409"/>
      <c r="N4" s="410"/>
      <c r="O4" s="399"/>
      <c r="P4" s="400"/>
      <c r="Q4" s="400"/>
      <c r="R4" s="401"/>
      <c r="S4" s="408"/>
      <c r="T4" s="409"/>
      <c r="U4" s="409"/>
      <c r="V4" s="410"/>
    </row>
    <row r="5" spans="1:22" ht="11.25" customHeight="1">
      <c r="A5" s="302"/>
      <c r="B5" s="302"/>
      <c r="C5" s="399"/>
      <c r="D5" s="400"/>
      <c r="E5" s="400"/>
      <c r="F5" s="401"/>
      <c r="G5" s="408"/>
      <c r="H5" s="409"/>
      <c r="I5" s="409"/>
      <c r="J5" s="410"/>
      <c r="K5" s="408"/>
      <c r="L5" s="409"/>
      <c r="M5" s="409"/>
      <c r="N5" s="410"/>
      <c r="O5" s="399"/>
      <c r="P5" s="400"/>
      <c r="Q5" s="400"/>
      <c r="R5" s="401"/>
      <c r="S5" s="408"/>
      <c r="T5" s="409"/>
      <c r="U5" s="409"/>
      <c r="V5" s="410"/>
    </row>
    <row r="6" spans="1:22" ht="11.25" customHeight="1">
      <c r="A6" s="279"/>
      <c r="B6" s="279"/>
      <c r="C6" s="402"/>
      <c r="D6" s="403"/>
      <c r="E6" s="403"/>
      <c r="F6" s="404"/>
      <c r="G6" s="361"/>
      <c r="H6" s="411"/>
      <c r="I6" s="411"/>
      <c r="J6" s="412"/>
      <c r="K6" s="361"/>
      <c r="L6" s="411"/>
      <c r="M6" s="411"/>
      <c r="N6" s="412"/>
      <c r="O6" s="402"/>
      <c r="P6" s="403"/>
      <c r="Q6" s="403"/>
      <c r="R6" s="404"/>
      <c r="S6" s="361"/>
      <c r="T6" s="411"/>
      <c r="U6" s="411"/>
      <c r="V6" s="412"/>
    </row>
    <row r="7" spans="1:22" s="79" customFormat="1" ht="21" customHeight="1">
      <c r="A7" s="83">
        <v>2016</v>
      </c>
      <c r="B7" s="192">
        <v>261</v>
      </c>
      <c r="C7" s="419">
        <v>1011</v>
      </c>
      <c r="D7" s="419"/>
      <c r="E7" s="419"/>
      <c r="F7" s="419"/>
      <c r="G7" s="421">
        <v>742</v>
      </c>
      <c r="H7" s="421"/>
      <c r="I7" s="421"/>
      <c r="J7" s="421"/>
      <c r="K7" s="421">
        <v>113</v>
      </c>
      <c r="L7" s="421"/>
      <c r="M7" s="421"/>
      <c r="N7" s="421"/>
      <c r="O7" s="419">
        <v>130</v>
      </c>
      <c r="P7" s="419"/>
      <c r="Q7" s="419"/>
      <c r="R7" s="419"/>
      <c r="S7" s="421">
        <v>26</v>
      </c>
      <c r="T7" s="421"/>
      <c r="U7" s="421"/>
      <c r="V7" s="422"/>
    </row>
    <row r="8" spans="1:22" s="79" customFormat="1" ht="21" customHeight="1">
      <c r="A8" s="83">
        <v>2017</v>
      </c>
      <c r="B8" s="192">
        <v>262</v>
      </c>
      <c r="C8" s="420">
        <v>1004</v>
      </c>
      <c r="D8" s="420"/>
      <c r="E8" s="420"/>
      <c r="F8" s="420"/>
      <c r="G8" s="417">
        <v>754</v>
      </c>
      <c r="H8" s="417"/>
      <c r="I8" s="417"/>
      <c r="J8" s="417"/>
      <c r="K8" s="417">
        <v>123</v>
      </c>
      <c r="L8" s="417"/>
      <c r="M8" s="417"/>
      <c r="N8" s="417"/>
      <c r="O8" s="420">
        <v>113</v>
      </c>
      <c r="P8" s="420"/>
      <c r="Q8" s="420"/>
      <c r="R8" s="420"/>
      <c r="S8" s="417">
        <v>14</v>
      </c>
      <c r="T8" s="417"/>
      <c r="U8" s="417"/>
      <c r="V8" s="418"/>
    </row>
    <row r="9" spans="1:22" s="79" customFormat="1" ht="21" customHeight="1">
      <c r="A9" s="83">
        <v>2018</v>
      </c>
      <c r="B9" s="192">
        <v>270</v>
      </c>
      <c r="C9" s="420">
        <v>1056</v>
      </c>
      <c r="D9" s="420"/>
      <c r="E9" s="420"/>
      <c r="F9" s="420"/>
      <c r="G9" s="417">
        <v>800</v>
      </c>
      <c r="H9" s="417"/>
      <c r="I9" s="417"/>
      <c r="J9" s="417"/>
      <c r="K9" s="417">
        <v>118</v>
      </c>
      <c r="L9" s="417"/>
      <c r="M9" s="417"/>
      <c r="N9" s="417"/>
      <c r="O9" s="420">
        <v>113</v>
      </c>
      <c r="P9" s="420"/>
      <c r="Q9" s="420"/>
      <c r="R9" s="420"/>
      <c r="S9" s="417">
        <v>25</v>
      </c>
      <c r="T9" s="417"/>
      <c r="U9" s="417"/>
      <c r="V9" s="418"/>
    </row>
    <row r="10" spans="1:22" ht="21" customHeight="1">
      <c r="A10" s="83">
        <v>2019</v>
      </c>
      <c r="B10" s="192">
        <v>287</v>
      </c>
      <c r="C10" s="417">
        <v>1076</v>
      </c>
      <c r="D10" s="417"/>
      <c r="E10" s="417"/>
      <c r="F10" s="417"/>
      <c r="G10" s="417">
        <v>807</v>
      </c>
      <c r="H10" s="417"/>
      <c r="I10" s="417"/>
      <c r="J10" s="417"/>
      <c r="K10" s="417">
        <v>128</v>
      </c>
      <c r="L10" s="417"/>
      <c r="M10" s="417"/>
      <c r="N10" s="417"/>
      <c r="O10" s="417">
        <v>116</v>
      </c>
      <c r="P10" s="417"/>
      <c r="Q10" s="417"/>
      <c r="R10" s="417"/>
      <c r="S10" s="417">
        <v>25</v>
      </c>
      <c r="T10" s="417"/>
      <c r="U10" s="417"/>
      <c r="V10" s="418"/>
    </row>
    <row r="11" spans="1:22" ht="21" customHeight="1">
      <c r="A11" s="70">
        <v>2020</v>
      </c>
      <c r="B11" s="193">
        <v>289</v>
      </c>
      <c r="C11" s="415">
        <v>1101</v>
      </c>
      <c r="D11" s="415"/>
      <c r="E11" s="415"/>
      <c r="F11" s="415"/>
      <c r="G11" s="415">
        <v>829</v>
      </c>
      <c r="H11" s="415"/>
      <c r="I11" s="415"/>
      <c r="J11" s="415"/>
      <c r="K11" s="415">
        <v>130</v>
      </c>
      <c r="L11" s="415"/>
      <c r="M11" s="415"/>
      <c r="N11" s="415"/>
      <c r="O11" s="415">
        <v>118</v>
      </c>
      <c r="P11" s="415"/>
      <c r="Q11" s="415"/>
      <c r="R11" s="415"/>
      <c r="S11" s="415">
        <v>24</v>
      </c>
      <c r="T11" s="415"/>
      <c r="U11" s="415"/>
      <c r="V11" s="416"/>
    </row>
    <row r="12" spans="1:22" ht="26.25" customHeight="1">
      <c r="A12" s="413" t="s">
        <v>291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</row>
    <row r="13" spans="1:22">
      <c r="A13" s="413" t="s">
        <v>264</v>
      </c>
      <c r="B13" s="413"/>
      <c r="C13" s="413"/>
      <c r="D13" s="413"/>
      <c r="E13" s="413"/>
      <c r="F13" s="413"/>
      <c r="G13" s="413"/>
      <c r="H13" s="413"/>
      <c r="I13" s="183"/>
      <c r="J13" s="183"/>
      <c r="K13" s="183"/>
      <c r="L13" s="183"/>
      <c r="M13" s="14"/>
      <c r="N13" s="184"/>
      <c r="O13" s="414"/>
      <c r="P13" s="414"/>
      <c r="Q13" s="414"/>
      <c r="R13" s="414"/>
      <c r="S13" s="414"/>
      <c r="T13" s="414"/>
      <c r="U13" s="414"/>
      <c r="V13" s="414"/>
    </row>
  </sheetData>
  <mergeCells count="38">
    <mergeCell ref="C7:F7"/>
    <mergeCell ref="S9:V9"/>
    <mergeCell ref="O9:R9"/>
    <mergeCell ref="K9:N9"/>
    <mergeCell ref="G9:J9"/>
    <mergeCell ref="C9:F9"/>
    <mergeCell ref="C8:F8"/>
    <mergeCell ref="S7:V7"/>
    <mergeCell ref="O7:R7"/>
    <mergeCell ref="K7:N7"/>
    <mergeCell ref="G7:J7"/>
    <mergeCell ref="G8:J8"/>
    <mergeCell ref="K8:N8"/>
    <mergeCell ref="O8:R8"/>
    <mergeCell ref="S8:V8"/>
    <mergeCell ref="A12:V12"/>
    <mergeCell ref="A13:H13"/>
    <mergeCell ref="O13:V13"/>
    <mergeCell ref="S11:V11"/>
    <mergeCell ref="S10:V10"/>
    <mergeCell ref="O11:R11"/>
    <mergeCell ref="O10:R10"/>
    <mergeCell ref="K10:N10"/>
    <mergeCell ref="K11:N11"/>
    <mergeCell ref="G11:J11"/>
    <mergeCell ref="G10:J10"/>
    <mergeCell ref="C11:F11"/>
    <mergeCell ref="C10:F10"/>
    <mergeCell ref="A1:V1"/>
    <mergeCell ref="A2:J2"/>
    <mergeCell ref="O2:V2"/>
    <mergeCell ref="A3:A6"/>
    <mergeCell ref="B3:B6"/>
    <mergeCell ref="C3:F6"/>
    <mergeCell ref="G3:J6"/>
    <mergeCell ref="K3:N6"/>
    <mergeCell ref="O3:R6"/>
    <mergeCell ref="S3:V6"/>
  </mergeCells>
  <phoneticPr fontId="4" type="noConversion"/>
  <pageMargins left="0.7" right="0.7" top="0.75" bottom="0.75" header="0.3" footer="0.3"/>
  <pageSetup paperSize="9" scale="3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zoomScaleNormal="100" zoomScaleSheetLayoutView="100" workbookViewId="0">
      <selection sqref="A1:V1"/>
    </sheetView>
  </sheetViews>
  <sheetFormatPr defaultRowHeight="13.5"/>
  <cols>
    <col min="3" max="22" width="5.77734375" customWidth="1"/>
  </cols>
  <sheetData>
    <row r="1" spans="1:22" ht="19.5" customHeight="1">
      <c r="A1" s="289" t="s">
        <v>277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>
      <c r="A2" s="392" t="s">
        <v>265</v>
      </c>
      <c r="B2" s="392"/>
      <c r="C2" s="392"/>
      <c r="D2" s="392"/>
      <c r="E2" s="392"/>
      <c r="F2" s="392"/>
      <c r="G2" s="392"/>
      <c r="H2" s="392"/>
      <c r="I2" s="392"/>
      <c r="J2" s="392"/>
      <c r="K2" s="185"/>
      <c r="L2" s="14"/>
      <c r="M2" s="186"/>
      <c r="N2" s="186"/>
      <c r="O2" s="394" t="s">
        <v>5</v>
      </c>
      <c r="P2" s="394"/>
      <c r="Q2" s="394"/>
      <c r="R2" s="394"/>
      <c r="S2" s="394"/>
      <c r="T2" s="394"/>
      <c r="U2" s="394"/>
      <c r="V2" s="394"/>
    </row>
    <row r="3" spans="1:22">
      <c r="A3" s="395" t="s">
        <v>256</v>
      </c>
      <c r="B3" s="395" t="s">
        <v>266</v>
      </c>
      <c r="C3" s="423" t="s">
        <v>267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396" t="s">
        <v>268</v>
      </c>
      <c r="V3" s="398"/>
    </row>
    <row r="4" spans="1:22">
      <c r="A4" s="302"/>
      <c r="B4" s="302"/>
      <c r="C4" s="425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02"/>
      <c r="V4" s="404"/>
    </row>
    <row r="5" spans="1:22" ht="26.25" customHeight="1">
      <c r="A5" s="302"/>
      <c r="B5" s="408"/>
      <c r="C5" s="427" t="s">
        <v>269</v>
      </c>
      <c r="D5" s="428"/>
      <c r="E5" s="429"/>
      <c r="F5" s="427" t="s">
        <v>270</v>
      </c>
      <c r="G5" s="428"/>
      <c r="H5" s="429"/>
      <c r="I5" s="427" t="s">
        <v>271</v>
      </c>
      <c r="J5" s="429"/>
      <c r="K5" s="427" t="s">
        <v>272</v>
      </c>
      <c r="L5" s="428"/>
      <c r="M5" s="429"/>
      <c r="N5" s="427" t="s">
        <v>273</v>
      </c>
      <c r="O5" s="429"/>
      <c r="P5" s="427" t="s">
        <v>274</v>
      </c>
      <c r="Q5" s="429"/>
      <c r="R5" s="427" t="s">
        <v>275</v>
      </c>
      <c r="S5" s="428"/>
      <c r="T5" s="429"/>
      <c r="U5" s="433" t="s">
        <v>276</v>
      </c>
      <c r="V5" s="434"/>
    </row>
    <row r="6" spans="1:22" ht="26.25" customHeight="1">
      <c r="A6" s="279"/>
      <c r="B6" s="361"/>
      <c r="C6" s="430"/>
      <c r="D6" s="431"/>
      <c r="E6" s="432"/>
      <c r="F6" s="430"/>
      <c r="G6" s="431"/>
      <c r="H6" s="432"/>
      <c r="I6" s="430"/>
      <c r="J6" s="432"/>
      <c r="K6" s="430"/>
      <c r="L6" s="431"/>
      <c r="M6" s="432"/>
      <c r="N6" s="430"/>
      <c r="O6" s="432"/>
      <c r="P6" s="430"/>
      <c r="Q6" s="432"/>
      <c r="R6" s="430"/>
      <c r="S6" s="431"/>
      <c r="T6" s="432"/>
      <c r="U6" s="435"/>
      <c r="V6" s="436"/>
    </row>
    <row r="7" spans="1:22" s="79" customFormat="1" ht="26.25" customHeight="1">
      <c r="A7" s="83">
        <v>2016</v>
      </c>
      <c r="B7" s="254">
        <v>12721</v>
      </c>
      <c r="C7" s="437">
        <v>5191</v>
      </c>
      <c r="D7" s="437"/>
      <c r="E7" s="437"/>
      <c r="F7" s="437">
        <v>4112</v>
      </c>
      <c r="G7" s="437"/>
      <c r="H7" s="437"/>
      <c r="I7" s="437">
        <v>1737</v>
      </c>
      <c r="J7" s="437"/>
      <c r="K7" s="437">
        <v>1012</v>
      </c>
      <c r="L7" s="437"/>
      <c r="M7" s="437"/>
      <c r="N7" s="437">
        <v>464</v>
      </c>
      <c r="O7" s="437"/>
      <c r="P7" s="437">
        <v>141</v>
      </c>
      <c r="Q7" s="437"/>
      <c r="R7" s="437">
        <v>64</v>
      </c>
      <c r="S7" s="437"/>
      <c r="T7" s="437"/>
      <c r="U7" s="448">
        <v>2.1</v>
      </c>
      <c r="V7" s="449"/>
    </row>
    <row r="8" spans="1:22" s="79" customFormat="1" ht="26.25" customHeight="1">
      <c r="A8" s="83">
        <v>2017</v>
      </c>
      <c r="B8" s="254">
        <v>12810</v>
      </c>
      <c r="C8" s="441">
        <v>5216</v>
      </c>
      <c r="D8" s="441"/>
      <c r="E8" s="441"/>
      <c r="F8" s="441">
        <v>4265</v>
      </c>
      <c r="G8" s="441"/>
      <c r="H8" s="441"/>
      <c r="I8" s="441">
        <v>1758</v>
      </c>
      <c r="J8" s="441"/>
      <c r="K8" s="441">
        <v>959</v>
      </c>
      <c r="L8" s="441"/>
      <c r="M8" s="441"/>
      <c r="N8" s="441">
        <v>416</v>
      </c>
      <c r="O8" s="441"/>
      <c r="P8" s="441">
        <v>136</v>
      </c>
      <c r="Q8" s="441"/>
      <c r="R8" s="441">
        <v>60</v>
      </c>
      <c r="S8" s="441"/>
      <c r="T8" s="441"/>
      <c r="U8" s="446">
        <v>2</v>
      </c>
      <c r="V8" s="447"/>
    </row>
    <row r="9" spans="1:22" s="79" customFormat="1" ht="26.25" customHeight="1">
      <c r="A9" s="83">
        <v>2018</v>
      </c>
      <c r="B9" s="254">
        <v>12464</v>
      </c>
      <c r="C9" s="441">
        <v>4939</v>
      </c>
      <c r="D9" s="441"/>
      <c r="E9" s="441"/>
      <c r="F9" s="441">
        <v>4263</v>
      </c>
      <c r="G9" s="441"/>
      <c r="H9" s="441"/>
      <c r="I9" s="441">
        <v>1714</v>
      </c>
      <c r="J9" s="441"/>
      <c r="K9" s="441">
        <v>975</v>
      </c>
      <c r="L9" s="441"/>
      <c r="M9" s="441"/>
      <c r="N9" s="441">
        <v>404</v>
      </c>
      <c r="O9" s="441"/>
      <c r="P9" s="441">
        <v>117</v>
      </c>
      <c r="Q9" s="441"/>
      <c r="R9" s="441">
        <v>52</v>
      </c>
      <c r="S9" s="441"/>
      <c r="T9" s="441"/>
      <c r="U9" s="446">
        <v>2.1</v>
      </c>
      <c r="V9" s="447"/>
    </row>
    <row r="10" spans="1:22" ht="21" customHeight="1">
      <c r="A10" s="83">
        <v>2019</v>
      </c>
      <c r="B10" s="254">
        <v>12630</v>
      </c>
      <c r="C10" s="440">
        <v>5161</v>
      </c>
      <c r="D10" s="440"/>
      <c r="E10" s="440"/>
      <c r="F10" s="440">
        <v>4324</v>
      </c>
      <c r="G10" s="440"/>
      <c r="H10" s="440"/>
      <c r="I10" s="440">
        <v>1718</v>
      </c>
      <c r="J10" s="440"/>
      <c r="K10" s="440">
        <v>909</v>
      </c>
      <c r="L10" s="440"/>
      <c r="M10" s="440"/>
      <c r="N10" s="440">
        <v>359</v>
      </c>
      <c r="O10" s="440"/>
      <c r="P10" s="440">
        <v>109</v>
      </c>
      <c r="Q10" s="440"/>
      <c r="R10" s="440">
        <v>50</v>
      </c>
      <c r="S10" s="440"/>
      <c r="T10" s="440"/>
      <c r="U10" s="444">
        <v>2</v>
      </c>
      <c r="V10" s="445"/>
    </row>
    <row r="11" spans="1:22" ht="21" customHeight="1">
      <c r="A11" s="70">
        <v>2020</v>
      </c>
      <c r="B11" s="249">
        <v>12689</v>
      </c>
      <c r="C11" s="439">
        <v>5278</v>
      </c>
      <c r="D11" s="439"/>
      <c r="E11" s="439"/>
      <c r="F11" s="439">
        <v>4380</v>
      </c>
      <c r="G11" s="439"/>
      <c r="H11" s="439"/>
      <c r="I11" s="439">
        <v>1687</v>
      </c>
      <c r="J11" s="439"/>
      <c r="K11" s="439">
        <v>854</v>
      </c>
      <c r="L11" s="439"/>
      <c r="M11" s="439"/>
      <c r="N11" s="439">
        <v>355</v>
      </c>
      <c r="O11" s="439"/>
      <c r="P11" s="439">
        <v>96</v>
      </c>
      <c r="Q11" s="439"/>
      <c r="R11" s="439">
        <v>39</v>
      </c>
      <c r="S11" s="439"/>
      <c r="T11" s="439"/>
      <c r="U11" s="442">
        <v>2</v>
      </c>
      <c r="V11" s="443"/>
    </row>
    <row r="12" spans="1:22" ht="38.25" customHeight="1">
      <c r="A12" s="438" t="s">
        <v>361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</row>
  </sheetData>
  <mergeCells count="56">
    <mergeCell ref="P11:Q11"/>
    <mergeCell ref="P10:Q10"/>
    <mergeCell ref="P9:Q9"/>
    <mergeCell ref="P8:Q8"/>
    <mergeCell ref="P7:Q7"/>
    <mergeCell ref="U11:V11"/>
    <mergeCell ref="U10:V10"/>
    <mergeCell ref="U9:V9"/>
    <mergeCell ref="U8:V8"/>
    <mergeCell ref="U7:V7"/>
    <mergeCell ref="R7:T7"/>
    <mergeCell ref="R8:T8"/>
    <mergeCell ref="R9:T9"/>
    <mergeCell ref="R10:T10"/>
    <mergeCell ref="R11:T11"/>
    <mergeCell ref="N7:O7"/>
    <mergeCell ref="N8:O8"/>
    <mergeCell ref="N9:O9"/>
    <mergeCell ref="N10:O10"/>
    <mergeCell ref="N11:O11"/>
    <mergeCell ref="K11:M11"/>
    <mergeCell ref="K10:M10"/>
    <mergeCell ref="K9:M9"/>
    <mergeCell ref="K8:M8"/>
    <mergeCell ref="K7:M7"/>
    <mergeCell ref="F7:H7"/>
    <mergeCell ref="A12:V12"/>
    <mergeCell ref="C11:E11"/>
    <mergeCell ref="C10:E10"/>
    <mergeCell ref="C9:E9"/>
    <mergeCell ref="C8:E8"/>
    <mergeCell ref="C7:E7"/>
    <mergeCell ref="I7:J7"/>
    <mergeCell ref="I8:J8"/>
    <mergeCell ref="I9:J9"/>
    <mergeCell ref="I10:J10"/>
    <mergeCell ref="I11:J11"/>
    <mergeCell ref="F11:H11"/>
    <mergeCell ref="F10:H10"/>
    <mergeCell ref="F9:H9"/>
    <mergeCell ref="F8:H8"/>
    <mergeCell ref="A1:V1"/>
    <mergeCell ref="A2:J2"/>
    <mergeCell ref="O2:V2"/>
    <mergeCell ref="A3:A6"/>
    <mergeCell ref="B3:B6"/>
    <mergeCell ref="C3:T4"/>
    <mergeCell ref="U3:V4"/>
    <mergeCell ref="C5:E6"/>
    <mergeCell ref="F5:H6"/>
    <mergeCell ref="I5:J6"/>
    <mergeCell ref="K5:M6"/>
    <mergeCell ref="N5:O6"/>
    <mergeCell ref="P5:Q6"/>
    <mergeCell ref="R5:T6"/>
    <mergeCell ref="U5:V6"/>
  </mergeCells>
  <phoneticPr fontId="4" type="noConversion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5"/>
  <sheetViews>
    <sheetView view="pageBreakPreview" zoomScaleNormal="100" zoomScaleSheetLayoutView="100" workbookViewId="0">
      <selection sqref="A1:P1"/>
    </sheetView>
  </sheetViews>
  <sheetFormatPr defaultColWidth="8.88671875" defaultRowHeight="13.5"/>
  <cols>
    <col min="1" max="1" width="5.6640625" style="5" customWidth="1"/>
    <col min="2" max="2" width="7" style="5" customWidth="1"/>
    <col min="3" max="11" width="5.77734375" style="5" customWidth="1"/>
    <col min="12" max="12" width="8.109375" style="5" customWidth="1"/>
    <col min="13" max="13" width="7.77734375" style="5" customWidth="1"/>
    <col min="14" max="14" width="9.44140625" style="5" customWidth="1"/>
    <col min="15" max="15" width="7.109375" style="5" customWidth="1"/>
    <col min="16" max="16" width="8.6640625" style="5" bestFit="1" customWidth="1"/>
    <col min="17" max="16384" width="8.88671875" style="5"/>
  </cols>
  <sheetData>
    <row r="1" spans="1:16" s="15" customFormat="1" ht="39.950000000000003" customHeight="1">
      <c r="A1" s="268" t="s">
        <v>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s="16" customFormat="1" ht="30" customHeight="1">
      <c r="A2" s="269" t="s">
        <v>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s="21" customFormat="1" ht="15" customHeight="1">
      <c r="A3" s="270" t="s">
        <v>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 t="s">
        <v>50</v>
      </c>
      <c r="M3" s="271"/>
      <c r="N3" s="271"/>
      <c r="O3" s="271"/>
      <c r="P3" s="271"/>
    </row>
    <row r="4" spans="1:16" s="7" customFormat="1" ht="18" customHeight="1">
      <c r="A4" s="282" t="s">
        <v>104</v>
      </c>
      <c r="B4" s="277" t="s">
        <v>65</v>
      </c>
      <c r="C4" s="277" t="s">
        <v>46</v>
      </c>
      <c r="D4" s="277"/>
      <c r="E4" s="277"/>
      <c r="F4" s="277"/>
      <c r="G4" s="277"/>
      <c r="H4" s="277"/>
      <c r="I4" s="277"/>
      <c r="J4" s="277"/>
      <c r="K4" s="277"/>
      <c r="L4" s="277" t="s">
        <v>66</v>
      </c>
      <c r="M4" s="277" t="s">
        <v>0</v>
      </c>
      <c r="N4" s="277" t="s">
        <v>32</v>
      </c>
      <c r="O4" s="276" t="s">
        <v>53</v>
      </c>
      <c r="P4" s="273"/>
    </row>
    <row r="5" spans="1:16" ht="18" customHeight="1">
      <c r="A5" s="283"/>
      <c r="B5" s="284"/>
      <c r="C5" s="276" t="s">
        <v>36</v>
      </c>
      <c r="D5" s="274"/>
      <c r="E5" s="275"/>
      <c r="F5" s="276" t="s">
        <v>1</v>
      </c>
      <c r="G5" s="274"/>
      <c r="H5" s="275"/>
      <c r="I5" s="276" t="s">
        <v>2</v>
      </c>
      <c r="J5" s="274"/>
      <c r="K5" s="275"/>
      <c r="L5" s="277"/>
      <c r="M5" s="277"/>
      <c r="N5" s="277"/>
      <c r="O5" s="276"/>
      <c r="P5" s="273"/>
    </row>
    <row r="6" spans="1:16" ht="18" customHeight="1">
      <c r="A6" s="283"/>
      <c r="B6" s="284"/>
      <c r="C6" s="277"/>
      <c r="D6" s="278" t="s">
        <v>78</v>
      </c>
      <c r="E6" s="278" t="s">
        <v>79</v>
      </c>
      <c r="F6" s="277"/>
      <c r="G6" s="278" t="s">
        <v>80</v>
      </c>
      <c r="H6" s="278" t="s">
        <v>81</v>
      </c>
      <c r="I6" s="277"/>
      <c r="J6" s="278" t="s">
        <v>80</v>
      </c>
      <c r="K6" s="278" t="s">
        <v>81</v>
      </c>
      <c r="L6" s="277"/>
      <c r="M6" s="277"/>
      <c r="N6" s="277"/>
      <c r="O6" s="277"/>
      <c r="P6" s="285" t="s">
        <v>4</v>
      </c>
    </row>
    <row r="7" spans="1:16" ht="18" customHeight="1">
      <c r="A7" s="283"/>
      <c r="B7" s="284"/>
      <c r="C7" s="277"/>
      <c r="D7" s="279"/>
      <c r="E7" s="279"/>
      <c r="F7" s="277"/>
      <c r="G7" s="279"/>
      <c r="H7" s="279"/>
      <c r="I7" s="277"/>
      <c r="J7" s="279"/>
      <c r="K7" s="279"/>
      <c r="L7" s="277"/>
      <c r="M7" s="277"/>
      <c r="N7" s="277"/>
      <c r="O7" s="277"/>
      <c r="P7" s="286"/>
    </row>
    <row r="8" spans="1:16" ht="24" customHeight="1">
      <c r="A8" s="48">
        <v>2006</v>
      </c>
      <c r="B8" s="88">
        <v>14166</v>
      </c>
      <c r="C8" s="195">
        <v>33878</v>
      </c>
      <c r="D8" s="195">
        <v>16474</v>
      </c>
      <c r="E8" s="195">
        <v>17404</v>
      </c>
      <c r="F8" s="195">
        <v>33631</v>
      </c>
      <c r="G8" s="195">
        <v>16357</v>
      </c>
      <c r="H8" s="195">
        <v>17274</v>
      </c>
      <c r="I8" s="196">
        <v>247</v>
      </c>
      <c r="J8" s="196">
        <v>117</v>
      </c>
      <c r="K8" s="196">
        <v>130</v>
      </c>
      <c r="L8" s="196" t="s">
        <v>100</v>
      </c>
      <c r="M8" s="197">
        <v>2.4</v>
      </c>
      <c r="N8" s="195">
        <v>8783</v>
      </c>
      <c r="O8" s="196" t="s">
        <v>48</v>
      </c>
      <c r="P8" s="198" t="s">
        <v>48</v>
      </c>
    </row>
    <row r="9" spans="1:16" ht="24" customHeight="1">
      <c r="A9" s="49">
        <v>2007</v>
      </c>
      <c r="B9" s="90">
        <v>14460</v>
      </c>
      <c r="C9" s="199">
        <v>33668</v>
      </c>
      <c r="D9" s="199">
        <v>16278</v>
      </c>
      <c r="E9" s="199">
        <v>17390</v>
      </c>
      <c r="F9" s="199">
        <v>33311</v>
      </c>
      <c r="G9" s="199">
        <v>16083</v>
      </c>
      <c r="H9" s="199">
        <v>17228</v>
      </c>
      <c r="I9" s="200">
        <v>357</v>
      </c>
      <c r="J9" s="200">
        <v>195</v>
      </c>
      <c r="K9" s="200">
        <v>162</v>
      </c>
      <c r="L9" s="200" t="s">
        <v>99</v>
      </c>
      <c r="M9" s="201">
        <v>2.1</v>
      </c>
      <c r="N9" s="199">
        <v>9101</v>
      </c>
      <c r="O9" s="200" t="s">
        <v>48</v>
      </c>
      <c r="P9" s="202" t="s">
        <v>48</v>
      </c>
    </row>
    <row r="10" spans="1:16" ht="24" customHeight="1">
      <c r="A10" s="49">
        <v>2008</v>
      </c>
      <c r="B10" s="90">
        <v>14198</v>
      </c>
      <c r="C10" s="199">
        <v>33032</v>
      </c>
      <c r="D10" s="199">
        <v>16021</v>
      </c>
      <c r="E10" s="199">
        <v>17011</v>
      </c>
      <c r="F10" s="199">
        <v>32608</v>
      </c>
      <c r="G10" s="199">
        <v>15796</v>
      </c>
      <c r="H10" s="199">
        <v>16812</v>
      </c>
      <c r="I10" s="200">
        <v>424</v>
      </c>
      <c r="J10" s="200">
        <v>225</v>
      </c>
      <c r="K10" s="200">
        <v>199</v>
      </c>
      <c r="L10" s="200" t="s">
        <v>101</v>
      </c>
      <c r="M10" s="201">
        <v>2.2999999999999998</v>
      </c>
      <c r="N10" s="199">
        <v>9127</v>
      </c>
      <c r="O10" s="194">
        <v>60.4</v>
      </c>
      <c r="P10" s="207">
        <v>547</v>
      </c>
    </row>
    <row r="11" spans="1:16" ht="24" customHeight="1">
      <c r="A11" s="49">
        <v>2009</v>
      </c>
      <c r="B11" s="90">
        <v>14241</v>
      </c>
      <c r="C11" s="199">
        <v>32482</v>
      </c>
      <c r="D11" s="199">
        <v>15748</v>
      </c>
      <c r="E11" s="199">
        <v>16734</v>
      </c>
      <c r="F11" s="199">
        <v>32084</v>
      </c>
      <c r="G11" s="199">
        <v>15540</v>
      </c>
      <c r="H11" s="199">
        <v>16544</v>
      </c>
      <c r="I11" s="200">
        <v>398</v>
      </c>
      <c r="J11" s="200">
        <v>208</v>
      </c>
      <c r="K11" s="200">
        <v>190</v>
      </c>
      <c r="L11" s="200" t="s">
        <v>102</v>
      </c>
      <c r="M11" s="201">
        <v>2.2999999999999998</v>
      </c>
      <c r="N11" s="199">
        <v>9223</v>
      </c>
      <c r="O11" s="194">
        <v>59.4</v>
      </c>
      <c r="P11" s="207">
        <v>547</v>
      </c>
    </row>
    <row r="12" spans="1:16" ht="24" customHeight="1">
      <c r="A12" s="49">
        <v>2010</v>
      </c>
      <c r="B12" s="90">
        <v>14449</v>
      </c>
      <c r="C12" s="199">
        <v>32290</v>
      </c>
      <c r="D12" s="199">
        <v>15674</v>
      </c>
      <c r="E12" s="199">
        <v>16616</v>
      </c>
      <c r="F12" s="199">
        <v>31886</v>
      </c>
      <c r="G12" s="199">
        <v>15475</v>
      </c>
      <c r="H12" s="199">
        <v>16411</v>
      </c>
      <c r="I12" s="200">
        <v>404</v>
      </c>
      <c r="J12" s="200">
        <v>199</v>
      </c>
      <c r="K12" s="200">
        <v>205</v>
      </c>
      <c r="L12" s="200" t="s">
        <v>99</v>
      </c>
      <c r="M12" s="201">
        <v>2.2000000000000002</v>
      </c>
      <c r="N12" s="199">
        <v>9279</v>
      </c>
      <c r="O12" s="194">
        <v>59</v>
      </c>
      <c r="P12" s="207">
        <v>547</v>
      </c>
    </row>
    <row r="13" spans="1:16" ht="24" customHeight="1">
      <c r="A13" s="49">
        <v>2011</v>
      </c>
      <c r="B13" s="90">
        <v>14342</v>
      </c>
      <c r="C13" s="199">
        <v>31579</v>
      </c>
      <c r="D13" s="199">
        <v>15328</v>
      </c>
      <c r="E13" s="199">
        <v>16251</v>
      </c>
      <c r="F13" s="199">
        <v>31332</v>
      </c>
      <c r="G13" s="199">
        <v>15224</v>
      </c>
      <c r="H13" s="199">
        <v>16108</v>
      </c>
      <c r="I13" s="200">
        <v>247</v>
      </c>
      <c r="J13" s="200">
        <v>104</v>
      </c>
      <c r="K13" s="200">
        <v>143</v>
      </c>
      <c r="L13" s="200" t="s">
        <v>290</v>
      </c>
      <c r="M13" s="201">
        <v>2.2000000000000002</v>
      </c>
      <c r="N13" s="199">
        <v>9371</v>
      </c>
      <c r="O13" s="194">
        <v>57.7</v>
      </c>
      <c r="P13" s="207">
        <v>547</v>
      </c>
    </row>
    <row r="14" spans="1:16" ht="24" customHeight="1">
      <c r="A14" s="49">
        <v>2012</v>
      </c>
      <c r="B14" s="90">
        <v>14269</v>
      </c>
      <c r="C14" s="199">
        <v>31299</v>
      </c>
      <c r="D14" s="199">
        <v>15218</v>
      </c>
      <c r="E14" s="199">
        <v>16081</v>
      </c>
      <c r="F14" s="199">
        <v>30878</v>
      </c>
      <c r="G14" s="199">
        <v>14997</v>
      </c>
      <c r="H14" s="199">
        <v>15881</v>
      </c>
      <c r="I14" s="200">
        <v>421</v>
      </c>
      <c r="J14" s="200">
        <v>221</v>
      </c>
      <c r="K14" s="200">
        <v>200</v>
      </c>
      <c r="L14" s="200" t="s">
        <v>289</v>
      </c>
      <c r="M14" s="201">
        <v>2.2000000000000002</v>
      </c>
      <c r="N14" s="199">
        <v>9562</v>
      </c>
      <c r="O14" s="194">
        <v>57.2</v>
      </c>
      <c r="P14" s="207">
        <v>547</v>
      </c>
    </row>
    <row r="15" spans="1:16" ht="24" customHeight="1">
      <c r="A15" s="49">
        <v>2013</v>
      </c>
      <c r="B15" s="90">
        <v>14705</v>
      </c>
      <c r="C15" s="199">
        <v>31391</v>
      </c>
      <c r="D15" s="199">
        <v>15268</v>
      </c>
      <c r="E15" s="199">
        <v>16123</v>
      </c>
      <c r="F15" s="199">
        <v>31009</v>
      </c>
      <c r="G15" s="199">
        <v>15085</v>
      </c>
      <c r="H15" s="199">
        <v>15924</v>
      </c>
      <c r="I15" s="200">
        <v>382</v>
      </c>
      <c r="J15" s="200">
        <v>183</v>
      </c>
      <c r="K15" s="200">
        <v>199</v>
      </c>
      <c r="L15" s="200">
        <v>0.4</v>
      </c>
      <c r="M15" s="201">
        <v>2.2000000000000002</v>
      </c>
      <c r="N15" s="199">
        <v>9634</v>
      </c>
      <c r="O15" s="194">
        <v>57.4</v>
      </c>
      <c r="P15" s="207">
        <v>547</v>
      </c>
    </row>
    <row r="16" spans="1:16" ht="24" customHeight="1">
      <c r="A16" s="49">
        <v>2014</v>
      </c>
      <c r="B16" s="90">
        <v>14782</v>
      </c>
      <c r="C16" s="199">
        <v>31084</v>
      </c>
      <c r="D16" s="199">
        <v>15129</v>
      </c>
      <c r="E16" s="199">
        <v>15955</v>
      </c>
      <c r="F16" s="199">
        <v>30732</v>
      </c>
      <c r="G16" s="199">
        <v>14976</v>
      </c>
      <c r="H16" s="199">
        <v>15756</v>
      </c>
      <c r="I16" s="200">
        <v>352</v>
      </c>
      <c r="J16" s="200">
        <v>153</v>
      </c>
      <c r="K16" s="200">
        <v>199</v>
      </c>
      <c r="L16" s="200" t="s">
        <v>103</v>
      </c>
      <c r="M16" s="201">
        <v>2.1</v>
      </c>
      <c r="N16" s="199">
        <v>9782</v>
      </c>
      <c r="O16" s="194">
        <v>56.8</v>
      </c>
      <c r="P16" s="207">
        <v>547</v>
      </c>
    </row>
    <row r="17" spans="1:16" ht="24" customHeight="1">
      <c r="A17" s="49">
        <v>2015</v>
      </c>
      <c r="B17" s="90">
        <v>14994</v>
      </c>
      <c r="C17" s="199">
        <v>31046</v>
      </c>
      <c r="D17" s="199">
        <v>15117</v>
      </c>
      <c r="E17" s="199">
        <v>15929</v>
      </c>
      <c r="F17" s="199">
        <v>30672</v>
      </c>
      <c r="G17" s="199">
        <v>14948</v>
      </c>
      <c r="H17" s="199">
        <v>15724</v>
      </c>
      <c r="I17" s="200">
        <v>374</v>
      </c>
      <c r="J17" s="200">
        <v>169</v>
      </c>
      <c r="K17" s="200">
        <v>205</v>
      </c>
      <c r="L17" s="200" t="s">
        <v>288</v>
      </c>
      <c r="M17" s="201">
        <v>2.1</v>
      </c>
      <c r="N17" s="199">
        <v>9862</v>
      </c>
      <c r="O17" s="194">
        <v>56.8</v>
      </c>
      <c r="P17" s="207">
        <v>547</v>
      </c>
    </row>
    <row r="18" spans="1:16" ht="24" customHeight="1">
      <c r="A18" s="190">
        <v>2016</v>
      </c>
      <c r="B18" s="191">
        <v>14960</v>
      </c>
      <c r="C18" s="203">
        <v>30795</v>
      </c>
      <c r="D18" s="203">
        <v>14966</v>
      </c>
      <c r="E18" s="203">
        <v>15829</v>
      </c>
      <c r="F18" s="203">
        <v>30400</v>
      </c>
      <c r="G18" s="203">
        <v>14786</v>
      </c>
      <c r="H18" s="203">
        <v>15614</v>
      </c>
      <c r="I18" s="204">
        <v>395</v>
      </c>
      <c r="J18" s="204">
        <v>180</v>
      </c>
      <c r="K18" s="204">
        <v>215</v>
      </c>
      <c r="L18" s="204" t="s">
        <v>287</v>
      </c>
      <c r="M18" s="205">
        <v>2</v>
      </c>
      <c r="N18" s="203">
        <v>9912</v>
      </c>
      <c r="O18" s="206">
        <v>56.2</v>
      </c>
      <c r="P18" s="208">
        <v>547.47</v>
      </c>
    </row>
    <row r="19" spans="1:16" ht="24" customHeight="1">
      <c r="A19" s="190">
        <v>2017</v>
      </c>
      <c r="B19" s="191">
        <v>15090</v>
      </c>
      <c r="C19" s="203">
        <v>30566</v>
      </c>
      <c r="D19" s="203">
        <v>14871</v>
      </c>
      <c r="E19" s="203">
        <v>15695</v>
      </c>
      <c r="F19" s="203">
        <v>30131</v>
      </c>
      <c r="G19" s="203">
        <v>14643</v>
      </c>
      <c r="H19" s="203">
        <v>15488</v>
      </c>
      <c r="I19" s="204">
        <v>435</v>
      </c>
      <c r="J19" s="204">
        <v>228</v>
      </c>
      <c r="K19" s="204">
        <v>207</v>
      </c>
      <c r="L19" s="204" t="s">
        <v>103</v>
      </c>
      <c r="M19" s="205">
        <v>2</v>
      </c>
      <c r="N19" s="203">
        <v>10035</v>
      </c>
      <c r="O19" s="206">
        <v>55.8</v>
      </c>
      <c r="P19" s="208">
        <v>547.48</v>
      </c>
    </row>
    <row r="20" spans="1:16" ht="24" customHeight="1">
      <c r="A20" s="190">
        <v>2018</v>
      </c>
      <c r="B20" s="191">
        <v>15132</v>
      </c>
      <c r="C20" s="203">
        <v>30118</v>
      </c>
      <c r="D20" s="203">
        <v>14693</v>
      </c>
      <c r="E20" s="203">
        <v>15425</v>
      </c>
      <c r="F20" s="203">
        <v>29624</v>
      </c>
      <c r="G20" s="203">
        <v>14417</v>
      </c>
      <c r="H20" s="203">
        <v>15207</v>
      </c>
      <c r="I20" s="204">
        <v>494</v>
      </c>
      <c r="J20" s="204">
        <v>276</v>
      </c>
      <c r="K20" s="204">
        <v>218</v>
      </c>
      <c r="L20" s="204" t="s">
        <v>102</v>
      </c>
      <c r="M20" s="205">
        <v>2</v>
      </c>
      <c r="N20" s="203">
        <v>10028</v>
      </c>
      <c r="O20" s="206">
        <v>55</v>
      </c>
      <c r="P20" s="208">
        <v>547.46</v>
      </c>
    </row>
    <row r="21" spans="1:16" ht="24" customHeight="1">
      <c r="A21" s="49">
        <v>2019</v>
      </c>
      <c r="B21" s="90">
        <v>15289</v>
      </c>
      <c r="C21" s="199">
        <v>29422</v>
      </c>
      <c r="D21" s="199">
        <v>14410</v>
      </c>
      <c r="E21" s="199">
        <v>15012</v>
      </c>
      <c r="F21" s="199">
        <v>28887</v>
      </c>
      <c r="G21" s="199">
        <v>14114</v>
      </c>
      <c r="H21" s="199">
        <v>14773</v>
      </c>
      <c r="I21" s="200">
        <v>535</v>
      </c>
      <c r="J21" s="200">
        <v>296</v>
      </c>
      <c r="K21" s="200">
        <v>239</v>
      </c>
      <c r="L21" s="200" t="s">
        <v>286</v>
      </c>
      <c r="M21" s="201">
        <v>1.89</v>
      </c>
      <c r="N21" s="199">
        <v>10084</v>
      </c>
      <c r="O21" s="194">
        <v>53.7</v>
      </c>
      <c r="P21" s="207">
        <v>547.47</v>
      </c>
    </row>
    <row r="22" spans="1:16" ht="24" customHeight="1">
      <c r="A22" s="61">
        <v>2020</v>
      </c>
      <c r="B22" s="130">
        <v>15414</v>
      </c>
      <c r="C22" s="131">
        <v>28564</v>
      </c>
      <c r="D22" s="131">
        <v>14010</v>
      </c>
      <c r="E22" s="131">
        <v>14554</v>
      </c>
      <c r="F22" s="131">
        <v>28039</v>
      </c>
      <c r="G22" s="131">
        <v>13707</v>
      </c>
      <c r="H22" s="131">
        <v>14332</v>
      </c>
      <c r="I22" s="128">
        <v>525</v>
      </c>
      <c r="J22" s="128">
        <v>303</v>
      </c>
      <c r="K22" s="128">
        <v>222</v>
      </c>
      <c r="L22" s="128" t="s">
        <v>292</v>
      </c>
      <c r="M22" s="129">
        <v>1.82</v>
      </c>
      <c r="N22" s="131">
        <v>10185</v>
      </c>
      <c r="O22" s="154">
        <v>52.2</v>
      </c>
      <c r="P22" s="209">
        <v>547.5</v>
      </c>
    </row>
    <row r="23" spans="1:16" s="22" customFormat="1" ht="15" customHeight="1">
      <c r="A23" s="272" t="s">
        <v>20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8"/>
      <c r="M23" s="8"/>
      <c r="N23" s="8"/>
      <c r="O23" s="8"/>
      <c r="P23" s="8"/>
    </row>
    <row r="24" spans="1:16" s="22" customFormat="1" ht="15" customHeight="1">
      <c r="A24" s="280" t="s">
        <v>98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81"/>
      <c r="N24" s="281"/>
      <c r="O24" s="281"/>
      <c r="P24" s="281"/>
    </row>
    <row r="25" spans="1:16" ht="35.1" customHeight="1"/>
  </sheetData>
  <mergeCells count="28">
    <mergeCell ref="A24:K24"/>
    <mergeCell ref="L24:P24"/>
    <mergeCell ref="A4:A7"/>
    <mergeCell ref="B4:B7"/>
    <mergeCell ref="C4:K4"/>
    <mergeCell ref="P6:P7"/>
    <mergeCell ref="G6:G7"/>
    <mergeCell ref="E6:E7"/>
    <mergeCell ref="D6:D7"/>
    <mergeCell ref="M4:M7"/>
    <mergeCell ref="N4:N7"/>
    <mergeCell ref="O4:O7"/>
    <mergeCell ref="A1:P1"/>
    <mergeCell ref="A2:P2"/>
    <mergeCell ref="A3:K3"/>
    <mergeCell ref="L3:P3"/>
    <mergeCell ref="A23:K23"/>
    <mergeCell ref="P4:P5"/>
    <mergeCell ref="D5:E5"/>
    <mergeCell ref="F5:F7"/>
    <mergeCell ref="G5:H5"/>
    <mergeCell ref="I5:I7"/>
    <mergeCell ref="J5:K5"/>
    <mergeCell ref="K6:K7"/>
    <mergeCell ref="J6:J7"/>
    <mergeCell ref="H6:H7"/>
    <mergeCell ref="C5:C7"/>
    <mergeCell ref="L4:L7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70" firstPageNumber="13" pageOrder="overThenDown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5"/>
  <sheetViews>
    <sheetView view="pageBreakPreview" zoomScaleNormal="100" zoomScaleSheetLayoutView="100" workbookViewId="0">
      <selection sqref="A1:P1"/>
    </sheetView>
  </sheetViews>
  <sheetFormatPr defaultColWidth="8.88671875" defaultRowHeight="13.5"/>
  <cols>
    <col min="1" max="2" width="8.77734375" style="5" customWidth="1"/>
    <col min="3" max="3" width="8.44140625" style="5" bestFit="1" customWidth="1"/>
    <col min="4" max="5" width="7.109375" style="5" bestFit="1" customWidth="1"/>
    <col min="6" max="6" width="8.44140625" style="5" bestFit="1" customWidth="1"/>
    <col min="7" max="8" width="7.109375" style="5" bestFit="1" customWidth="1"/>
    <col min="9" max="9" width="7.33203125" style="5" customWidth="1"/>
    <col min="10" max="10" width="6.33203125" style="5" bestFit="1" customWidth="1"/>
    <col min="11" max="11" width="5.77734375" style="5" customWidth="1"/>
    <col min="12" max="12" width="8.21875" style="5" bestFit="1" customWidth="1"/>
    <col min="13" max="13" width="8" style="5" customWidth="1"/>
    <col min="14" max="14" width="6.6640625" style="5" bestFit="1" customWidth="1"/>
    <col min="15" max="15" width="8.77734375" style="5" customWidth="1"/>
    <col min="16" max="16" width="8" style="5" bestFit="1" customWidth="1"/>
    <col min="17" max="16384" width="8.88671875" style="5"/>
  </cols>
  <sheetData>
    <row r="1" spans="1:16" s="18" customFormat="1" ht="30" customHeight="1">
      <c r="A1" s="289" t="s">
        <v>128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271" t="s">
        <v>5</v>
      </c>
      <c r="M2" s="271"/>
      <c r="N2" s="271"/>
      <c r="O2" s="271"/>
      <c r="P2" s="271"/>
    </row>
    <row r="3" spans="1:16" ht="18" customHeight="1">
      <c r="A3" s="282" t="s">
        <v>57</v>
      </c>
      <c r="B3" s="277" t="s">
        <v>19</v>
      </c>
      <c r="C3" s="277" t="s">
        <v>47</v>
      </c>
      <c r="D3" s="277"/>
      <c r="E3" s="277"/>
      <c r="F3" s="277"/>
      <c r="G3" s="277"/>
      <c r="H3" s="277"/>
      <c r="I3" s="277"/>
      <c r="J3" s="277"/>
      <c r="K3" s="277"/>
      <c r="L3" s="277" t="s">
        <v>82</v>
      </c>
      <c r="M3" s="277" t="s">
        <v>32</v>
      </c>
      <c r="N3" s="277" t="s">
        <v>83</v>
      </c>
      <c r="O3" s="276" t="s">
        <v>53</v>
      </c>
      <c r="P3" s="275"/>
    </row>
    <row r="4" spans="1:16" ht="18" customHeight="1">
      <c r="A4" s="283"/>
      <c r="B4" s="284"/>
      <c r="C4" s="276" t="s">
        <v>36</v>
      </c>
      <c r="D4" s="275"/>
      <c r="E4" s="284"/>
      <c r="F4" s="276" t="s">
        <v>1</v>
      </c>
      <c r="G4" s="275"/>
      <c r="H4" s="284"/>
      <c r="I4" s="276" t="s">
        <v>2</v>
      </c>
      <c r="J4" s="275"/>
      <c r="K4" s="284"/>
      <c r="L4" s="277"/>
      <c r="M4" s="277"/>
      <c r="N4" s="277"/>
      <c r="O4" s="276"/>
      <c r="P4" s="275"/>
    </row>
    <row r="5" spans="1:16" ht="18" customHeight="1">
      <c r="A5" s="283"/>
      <c r="B5" s="284"/>
      <c r="C5" s="277"/>
      <c r="D5" s="278" t="s">
        <v>78</v>
      </c>
      <c r="E5" s="278" t="s">
        <v>79</v>
      </c>
      <c r="F5" s="277"/>
      <c r="G5" s="278" t="s">
        <v>80</v>
      </c>
      <c r="H5" s="278" t="s">
        <v>81</v>
      </c>
      <c r="I5" s="277"/>
      <c r="J5" s="278" t="s">
        <v>80</v>
      </c>
      <c r="K5" s="278" t="s">
        <v>81</v>
      </c>
      <c r="L5" s="277"/>
      <c r="M5" s="277"/>
      <c r="N5" s="277"/>
      <c r="O5" s="277"/>
      <c r="P5" s="288" t="s">
        <v>4</v>
      </c>
    </row>
    <row r="6" spans="1:16" ht="18" customHeight="1">
      <c r="A6" s="283"/>
      <c r="B6" s="284"/>
      <c r="C6" s="277"/>
      <c r="D6" s="279"/>
      <c r="E6" s="279"/>
      <c r="F6" s="277"/>
      <c r="G6" s="279"/>
      <c r="H6" s="279"/>
      <c r="I6" s="277"/>
      <c r="J6" s="279"/>
      <c r="K6" s="279"/>
      <c r="L6" s="277"/>
      <c r="M6" s="277"/>
      <c r="N6" s="277"/>
      <c r="O6" s="277"/>
      <c r="P6" s="288"/>
    </row>
    <row r="7" spans="1:16" ht="19.5" customHeight="1">
      <c r="A7" s="48">
        <v>2016</v>
      </c>
      <c r="B7" s="220">
        <v>842688</v>
      </c>
      <c r="C7" s="215">
        <v>1935664</v>
      </c>
      <c r="D7" s="215">
        <v>971189</v>
      </c>
      <c r="E7" s="215">
        <v>964475</v>
      </c>
      <c r="F7" s="215">
        <v>1903914</v>
      </c>
      <c r="G7" s="215">
        <v>951889</v>
      </c>
      <c r="H7" s="215">
        <v>952025</v>
      </c>
      <c r="I7" s="215">
        <v>31750</v>
      </c>
      <c r="J7" s="215">
        <v>19300</v>
      </c>
      <c r="K7" s="215">
        <v>12450</v>
      </c>
      <c r="L7" s="197">
        <v>2.2999999999999998</v>
      </c>
      <c r="M7" s="215">
        <v>398916</v>
      </c>
      <c r="N7" s="225">
        <v>44.5</v>
      </c>
      <c r="O7" s="213">
        <v>157.1</v>
      </c>
      <c r="P7" s="230">
        <v>12318.79</v>
      </c>
    </row>
    <row r="8" spans="1:16" ht="19.5" customHeight="1">
      <c r="A8" s="49">
        <v>2017</v>
      </c>
      <c r="B8" s="221">
        <v>851376</v>
      </c>
      <c r="C8" s="216">
        <v>1927645</v>
      </c>
      <c r="D8" s="216">
        <v>967293</v>
      </c>
      <c r="E8" s="216">
        <v>960352</v>
      </c>
      <c r="F8" s="216">
        <v>1896424</v>
      </c>
      <c r="G8" s="216">
        <v>948290</v>
      </c>
      <c r="H8" s="216">
        <v>948134</v>
      </c>
      <c r="I8" s="216">
        <v>31221</v>
      </c>
      <c r="J8" s="216">
        <v>19003</v>
      </c>
      <c r="K8" s="216">
        <v>12218</v>
      </c>
      <c r="L8" s="201">
        <v>2.2999999999999998</v>
      </c>
      <c r="M8" s="216">
        <v>408451</v>
      </c>
      <c r="N8" s="226">
        <v>45</v>
      </c>
      <c r="O8" s="214">
        <v>156.30000000000001</v>
      </c>
      <c r="P8" s="231">
        <v>12335.13</v>
      </c>
    </row>
    <row r="9" spans="1:16" ht="19.5" customHeight="1">
      <c r="A9" s="49">
        <v>2018</v>
      </c>
      <c r="B9" s="221">
        <v>860303</v>
      </c>
      <c r="C9" s="216">
        <v>1915518</v>
      </c>
      <c r="D9" s="216">
        <v>963510</v>
      </c>
      <c r="E9" s="216">
        <v>952008</v>
      </c>
      <c r="F9" s="216">
        <v>1882476</v>
      </c>
      <c r="G9" s="216">
        <v>942724</v>
      </c>
      <c r="H9" s="216">
        <v>939752</v>
      </c>
      <c r="I9" s="216">
        <v>33042</v>
      </c>
      <c r="J9" s="216">
        <v>20786</v>
      </c>
      <c r="K9" s="216">
        <v>12256</v>
      </c>
      <c r="L9" s="201">
        <v>2.1</v>
      </c>
      <c r="M9" s="216">
        <v>413128</v>
      </c>
      <c r="N9" s="226">
        <v>45.6</v>
      </c>
      <c r="O9" s="214">
        <v>155.30000000000001</v>
      </c>
      <c r="P9" s="231">
        <v>12335.08</v>
      </c>
    </row>
    <row r="10" spans="1:16" ht="19.5" customHeight="1">
      <c r="A10" s="49">
        <v>2019</v>
      </c>
      <c r="B10" s="221">
        <v>872628</v>
      </c>
      <c r="C10" s="216">
        <v>1903429</v>
      </c>
      <c r="D10" s="216">
        <v>959922</v>
      </c>
      <c r="E10" s="216">
        <v>943507</v>
      </c>
      <c r="F10" s="216">
        <v>1868745</v>
      </c>
      <c r="G10" s="216">
        <v>937674</v>
      </c>
      <c r="H10" s="216">
        <v>931071</v>
      </c>
      <c r="I10" s="216">
        <v>34684</v>
      </c>
      <c r="J10" s="216">
        <v>22248</v>
      </c>
      <c r="K10" s="216">
        <v>12436</v>
      </c>
      <c r="L10" s="201">
        <v>2.2000000000000002</v>
      </c>
      <c r="M10" s="216">
        <v>422548</v>
      </c>
      <c r="N10" s="226">
        <v>46.2</v>
      </c>
      <c r="O10" s="214">
        <v>154.19999999999999</v>
      </c>
      <c r="P10" s="231">
        <v>12345.2</v>
      </c>
    </row>
    <row r="11" spans="1:16" ht="19.5" customHeight="1">
      <c r="A11" s="63">
        <v>2020</v>
      </c>
      <c r="B11" s="222">
        <v>893152</v>
      </c>
      <c r="C11" s="217">
        <v>1889201</v>
      </c>
      <c r="D11" s="217">
        <v>953518</v>
      </c>
      <c r="E11" s="217">
        <v>935683</v>
      </c>
      <c r="F11" s="217">
        <v>1851549</v>
      </c>
      <c r="G11" s="217">
        <v>930615</v>
      </c>
      <c r="H11" s="217">
        <v>920934</v>
      </c>
      <c r="I11" s="217">
        <v>37652</v>
      </c>
      <c r="J11" s="217">
        <v>22903</v>
      </c>
      <c r="K11" s="217">
        <v>14749</v>
      </c>
      <c r="L11" s="210">
        <v>2.0699999999999998</v>
      </c>
      <c r="M11" s="217">
        <v>435880</v>
      </c>
      <c r="N11" s="227">
        <v>46.8</v>
      </c>
      <c r="O11" s="264">
        <v>149.94727891156464</v>
      </c>
      <c r="P11" s="232">
        <v>12348</v>
      </c>
    </row>
    <row r="12" spans="1:16" ht="19.5" customHeight="1">
      <c r="A12" s="49" t="s">
        <v>105</v>
      </c>
      <c r="B12" s="221">
        <v>103316</v>
      </c>
      <c r="C12" s="216">
        <v>227590</v>
      </c>
      <c r="D12" s="216">
        <v>113673</v>
      </c>
      <c r="E12" s="216">
        <v>113917</v>
      </c>
      <c r="F12" s="216">
        <v>224044</v>
      </c>
      <c r="G12" s="216">
        <v>111578</v>
      </c>
      <c r="H12" s="216">
        <v>112466</v>
      </c>
      <c r="I12" s="216">
        <v>3546</v>
      </c>
      <c r="J12" s="216">
        <v>2095</v>
      </c>
      <c r="K12" s="216">
        <v>1451</v>
      </c>
      <c r="L12" s="201">
        <v>2.17</v>
      </c>
      <c r="M12" s="216">
        <v>37827</v>
      </c>
      <c r="N12" s="226">
        <v>42.9</v>
      </c>
      <c r="O12" s="265">
        <v>4341.937984496124</v>
      </c>
      <c r="P12" s="231">
        <v>51.6</v>
      </c>
    </row>
    <row r="13" spans="1:16" ht="19.5" customHeight="1">
      <c r="A13" s="49" t="s">
        <v>106</v>
      </c>
      <c r="B13" s="221">
        <v>126988</v>
      </c>
      <c r="C13" s="216">
        <v>285160</v>
      </c>
      <c r="D13" s="216">
        <v>146379</v>
      </c>
      <c r="E13" s="216">
        <v>138781</v>
      </c>
      <c r="F13" s="216">
        <v>280242</v>
      </c>
      <c r="G13" s="216">
        <v>142995</v>
      </c>
      <c r="H13" s="216">
        <v>137247</v>
      </c>
      <c r="I13" s="216">
        <v>4918</v>
      </c>
      <c r="J13" s="216">
        <v>3384</v>
      </c>
      <c r="K13" s="216">
        <v>1534</v>
      </c>
      <c r="L13" s="201">
        <v>2.21</v>
      </c>
      <c r="M13" s="216">
        <v>54587</v>
      </c>
      <c r="N13" s="226">
        <v>44.7</v>
      </c>
      <c r="O13" s="265">
        <v>547.13393205778982</v>
      </c>
      <c r="P13" s="231">
        <v>512.20000000000005</v>
      </c>
    </row>
    <row r="14" spans="1:16" ht="19.5" customHeight="1">
      <c r="A14" s="49" t="s">
        <v>107</v>
      </c>
      <c r="B14" s="221">
        <v>121488</v>
      </c>
      <c r="C14" s="216">
        <v>284488</v>
      </c>
      <c r="D14" s="216">
        <v>141837</v>
      </c>
      <c r="E14" s="216">
        <v>142651</v>
      </c>
      <c r="F14" s="216">
        <v>282189</v>
      </c>
      <c r="G14" s="216">
        <v>140772</v>
      </c>
      <c r="H14" s="216">
        <v>141417</v>
      </c>
      <c r="I14" s="216">
        <v>2299</v>
      </c>
      <c r="J14" s="216">
        <v>1065</v>
      </c>
      <c r="K14" s="216">
        <v>1234</v>
      </c>
      <c r="L14" s="201">
        <v>2.3199999999999998</v>
      </c>
      <c r="M14" s="216">
        <v>44445</v>
      </c>
      <c r="N14" s="226">
        <v>42.5</v>
      </c>
      <c r="O14" s="265">
        <v>309.75740944017565</v>
      </c>
      <c r="P14" s="231">
        <v>911</v>
      </c>
    </row>
    <row r="15" spans="1:16" ht="19.5" customHeight="1">
      <c r="A15" s="49" t="s">
        <v>108</v>
      </c>
      <c r="B15" s="221">
        <v>58025</v>
      </c>
      <c r="C15" s="216">
        <v>118480</v>
      </c>
      <c r="D15" s="216">
        <v>59873</v>
      </c>
      <c r="E15" s="216">
        <v>58607</v>
      </c>
      <c r="F15" s="216">
        <v>115613</v>
      </c>
      <c r="G15" s="216">
        <v>58194</v>
      </c>
      <c r="H15" s="216">
        <v>57419</v>
      </c>
      <c r="I15" s="216">
        <v>2867</v>
      </c>
      <c r="J15" s="216">
        <v>1679</v>
      </c>
      <c r="K15" s="216">
        <v>1188</v>
      </c>
      <c r="L15" s="201">
        <v>1.99</v>
      </c>
      <c r="M15" s="216">
        <v>25986</v>
      </c>
      <c r="N15" s="226">
        <v>45.6</v>
      </c>
      <c r="O15" s="265">
        <v>190.02794214332675</v>
      </c>
      <c r="P15" s="231">
        <v>608.4</v>
      </c>
    </row>
    <row r="16" spans="1:16" ht="19.5" customHeight="1">
      <c r="A16" s="49" t="s">
        <v>109</v>
      </c>
      <c r="B16" s="221">
        <v>65668</v>
      </c>
      <c r="C16" s="216">
        <v>153607</v>
      </c>
      <c r="D16" s="216">
        <v>79999</v>
      </c>
      <c r="E16" s="216">
        <v>73608</v>
      </c>
      <c r="F16" s="216">
        <v>151769</v>
      </c>
      <c r="G16" s="216">
        <v>79144</v>
      </c>
      <c r="H16" s="216">
        <v>72625</v>
      </c>
      <c r="I16" s="216">
        <v>1838</v>
      </c>
      <c r="J16" s="216">
        <v>855</v>
      </c>
      <c r="K16" s="216">
        <v>983</v>
      </c>
      <c r="L16" s="201">
        <v>2.31</v>
      </c>
      <c r="M16" s="216">
        <v>20188</v>
      </c>
      <c r="N16" s="226">
        <v>41.6</v>
      </c>
      <c r="O16" s="265">
        <v>327.01788407670762</v>
      </c>
      <c r="P16" s="231">
        <v>464.1</v>
      </c>
    </row>
    <row r="17" spans="1:16" ht="19.5" customHeight="1">
      <c r="A17" s="49" t="s">
        <v>110</v>
      </c>
      <c r="B17" s="221">
        <v>24369</v>
      </c>
      <c r="C17" s="216">
        <v>47755</v>
      </c>
      <c r="D17" s="216">
        <v>24012</v>
      </c>
      <c r="E17" s="216">
        <v>23743</v>
      </c>
      <c r="F17" s="216">
        <v>46280</v>
      </c>
      <c r="G17" s="216">
        <v>23502</v>
      </c>
      <c r="H17" s="216">
        <v>22778</v>
      </c>
      <c r="I17" s="216">
        <v>1475</v>
      </c>
      <c r="J17" s="216">
        <v>510</v>
      </c>
      <c r="K17" s="216">
        <v>965</v>
      </c>
      <c r="L17" s="201">
        <v>1.9</v>
      </c>
      <c r="M17" s="216">
        <v>14436</v>
      </c>
      <c r="N17" s="226">
        <v>51.5</v>
      </c>
      <c r="O17" s="265">
        <v>101.6919358382773</v>
      </c>
      <c r="P17" s="231">
        <v>455.1</v>
      </c>
    </row>
    <row r="18" spans="1:16" ht="19.5" customHeight="1">
      <c r="A18" s="63" t="s">
        <v>111</v>
      </c>
      <c r="B18" s="223">
        <v>15414</v>
      </c>
      <c r="C18" s="218">
        <v>28564</v>
      </c>
      <c r="D18" s="218">
        <v>14010</v>
      </c>
      <c r="E18" s="218">
        <v>14554</v>
      </c>
      <c r="F18" s="218">
        <v>28039</v>
      </c>
      <c r="G18" s="218">
        <v>13707</v>
      </c>
      <c r="H18" s="218">
        <v>14332</v>
      </c>
      <c r="I18" s="218">
        <v>525</v>
      </c>
      <c r="J18" s="218">
        <v>303</v>
      </c>
      <c r="K18" s="218">
        <v>222</v>
      </c>
      <c r="L18" s="211">
        <v>1.82</v>
      </c>
      <c r="M18" s="218">
        <v>10185</v>
      </c>
      <c r="N18" s="228">
        <v>54.4</v>
      </c>
      <c r="O18" s="266">
        <v>51.215591721920831</v>
      </c>
      <c r="P18" s="233">
        <v>547.47</v>
      </c>
    </row>
    <row r="19" spans="1:16" ht="19.5" customHeight="1">
      <c r="A19" s="49" t="s">
        <v>112</v>
      </c>
      <c r="B19" s="221">
        <v>13414</v>
      </c>
      <c r="C19" s="216">
        <v>25962</v>
      </c>
      <c r="D19" s="216">
        <v>12617</v>
      </c>
      <c r="E19" s="216">
        <v>13345</v>
      </c>
      <c r="F19" s="216">
        <v>25719</v>
      </c>
      <c r="G19" s="216">
        <v>12519</v>
      </c>
      <c r="H19" s="216">
        <v>13200</v>
      </c>
      <c r="I19" s="216">
        <v>243</v>
      </c>
      <c r="J19" s="216">
        <v>98</v>
      </c>
      <c r="K19" s="216">
        <v>145</v>
      </c>
      <c r="L19" s="201">
        <v>1.92</v>
      </c>
      <c r="M19" s="216">
        <v>8882</v>
      </c>
      <c r="N19" s="226">
        <v>53.5</v>
      </c>
      <c r="O19" s="265">
        <v>58.069541657258981</v>
      </c>
      <c r="P19" s="231">
        <v>442.9</v>
      </c>
    </row>
    <row r="20" spans="1:16" ht="19.5" customHeight="1">
      <c r="A20" s="49" t="s">
        <v>113</v>
      </c>
      <c r="B20" s="221">
        <v>35290</v>
      </c>
      <c r="C20" s="216">
        <v>65003</v>
      </c>
      <c r="D20" s="216">
        <v>31767</v>
      </c>
      <c r="E20" s="216">
        <v>33236</v>
      </c>
      <c r="F20" s="216">
        <v>63922</v>
      </c>
      <c r="G20" s="216">
        <v>31051</v>
      </c>
      <c r="H20" s="216">
        <v>32871</v>
      </c>
      <c r="I20" s="216">
        <v>1081</v>
      </c>
      <c r="J20" s="216">
        <v>716</v>
      </c>
      <c r="K20" s="216">
        <v>365</v>
      </c>
      <c r="L20" s="201">
        <v>1.81</v>
      </c>
      <c r="M20" s="216">
        <v>26298</v>
      </c>
      <c r="N20" s="226">
        <v>56.3</v>
      </c>
      <c r="O20" s="265">
        <v>79.179982658243532</v>
      </c>
      <c r="P20" s="231">
        <v>807.3</v>
      </c>
    </row>
    <row r="21" spans="1:16" ht="19.5" customHeight="1">
      <c r="A21" s="49" t="s">
        <v>114</v>
      </c>
      <c r="B21" s="221">
        <v>22628</v>
      </c>
      <c r="C21" s="216">
        <v>41150</v>
      </c>
      <c r="D21" s="216">
        <v>19920</v>
      </c>
      <c r="E21" s="216">
        <v>21230</v>
      </c>
      <c r="F21" s="216">
        <v>40482</v>
      </c>
      <c r="G21" s="216">
        <v>19719</v>
      </c>
      <c r="H21" s="216">
        <v>20763</v>
      </c>
      <c r="I21" s="216">
        <v>668</v>
      </c>
      <c r="J21" s="216">
        <v>201</v>
      </c>
      <c r="K21" s="216">
        <v>467</v>
      </c>
      <c r="L21" s="201">
        <v>1.79</v>
      </c>
      <c r="M21" s="216">
        <v>15603</v>
      </c>
      <c r="N21" s="226">
        <v>55.1</v>
      </c>
      <c r="O21" s="265">
        <v>60.95768709531697</v>
      </c>
      <c r="P21" s="231">
        <v>664.1</v>
      </c>
    </row>
    <row r="22" spans="1:16" ht="19.5" customHeight="1">
      <c r="A22" s="49" t="s">
        <v>115</v>
      </c>
      <c r="B22" s="221">
        <v>31090</v>
      </c>
      <c r="C22" s="216">
        <v>63445</v>
      </c>
      <c r="D22" s="216">
        <v>31352</v>
      </c>
      <c r="E22" s="216">
        <v>32093</v>
      </c>
      <c r="F22" s="216">
        <v>62522</v>
      </c>
      <c r="G22" s="216">
        <v>30906</v>
      </c>
      <c r="H22" s="216">
        <v>31616</v>
      </c>
      <c r="I22" s="216">
        <v>923</v>
      </c>
      <c r="J22" s="216">
        <v>446</v>
      </c>
      <c r="K22" s="216">
        <v>477</v>
      </c>
      <c r="L22" s="201">
        <v>2.0099999999999998</v>
      </c>
      <c r="M22" s="216">
        <v>16791</v>
      </c>
      <c r="N22" s="226">
        <v>49</v>
      </c>
      <c r="O22" s="265">
        <v>79.443456162642946</v>
      </c>
      <c r="P22" s="231">
        <v>787</v>
      </c>
    </row>
    <row r="23" spans="1:16" ht="19.5" customHeight="1">
      <c r="A23" s="49" t="s">
        <v>116</v>
      </c>
      <c r="B23" s="221">
        <v>20431</v>
      </c>
      <c r="C23" s="216">
        <v>38394</v>
      </c>
      <c r="D23" s="216">
        <v>18686</v>
      </c>
      <c r="E23" s="216">
        <v>19708</v>
      </c>
      <c r="F23" s="216">
        <v>37800</v>
      </c>
      <c r="G23" s="216">
        <v>18381</v>
      </c>
      <c r="H23" s="216">
        <v>19419</v>
      </c>
      <c r="I23" s="216">
        <v>594</v>
      </c>
      <c r="J23" s="216">
        <v>305</v>
      </c>
      <c r="K23" s="216">
        <v>289</v>
      </c>
      <c r="L23" s="201">
        <v>1.85</v>
      </c>
      <c r="M23" s="216">
        <v>12928</v>
      </c>
      <c r="N23" s="226">
        <v>52.7</v>
      </c>
      <c r="O23" s="265">
        <v>60.742407199100114</v>
      </c>
      <c r="P23" s="231">
        <v>622.29999999999995</v>
      </c>
    </row>
    <row r="24" spans="1:16" ht="19.5" customHeight="1">
      <c r="A24" s="49" t="s">
        <v>117</v>
      </c>
      <c r="B24" s="221">
        <v>18612</v>
      </c>
      <c r="C24" s="216">
        <v>35089</v>
      </c>
      <c r="D24" s="216">
        <v>16960</v>
      </c>
      <c r="E24" s="216">
        <v>18129</v>
      </c>
      <c r="F24" s="216">
        <v>34597</v>
      </c>
      <c r="G24" s="216">
        <v>16715</v>
      </c>
      <c r="H24" s="216">
        <v>17882</v>
      </c>
      <c r="I24" s="216">
        <v>492</v>
      </c>
      <c r="J24" s="216">
        <v>245</v>
      </c>
      <c r="K24" s="216">
        <v>247</v>
      </c>
      <c r="L24" s="201">
        <v>1.86</v>
      </c>
      <c r="M24" s="216">
        <v>12035</v>
      </c>
      <c r="N24" s="226">
        <v>53</v>
      </c>
      <c r="O24" s="265">
        <v>69.069674585745659</v>
      </c>
      <c r="P24" s="231">
        <v>500.9</v>
      </c>
    </row>
    <row r="25" spans="1:16" ht="19.5" customHeight="1">
      <c r="A25" s="49" t="s">
        <v>118</v>
      </c>
      <c r="B25" s="221">
        <v>35259</v>
      </c>
      <c r="C25" s="216">
        <v>70334</v>
      </c>
      <c r="D25" s="216">
        <v>34955</v>
      </c>
      <c r="E25" s="216">
        <v>35379</v>
      </c>
      <c r="F25" s="216">
        <v>68806</v>
      </c>
      <c r="G25" s="216">
        <v>33975</v>
      </c>
      <c r="H25" s="216">
        <v>34831</v>
      </c>
      <c r="I25" s="216">
        <v>1528</v>
      </c>
      <c r="J25" s="216">
        <v>980</v>
      </c>
      <c r="K25" s="216">
        <v>548</v>
      </c>
      <c r="L25" s="201">
        <v>1.95</v>
      </c>
      <c r="M25" s="216">
        <v>22293</v>
      </c>
      <c r="N25" s="226">
        <v>51.7</v>
      </c>
      <c r="O25" s="265">
        <v>66.607938044530499</v>
      </c>
      <c r="P25" s="231">
        <v>1033</v>
      </c>
    </row>
    <row r="26" spans="1:16" ht="19.5" customHeight="1">
      <c r="A26" s="49" t="s">
        <v>119</v>
      </c>
      <c r="B26" s="221">
        <v>27827</v>
      </c>
      <c r="C26" s="216">
        <v>58829</v>
      </c>
      <c r="D26" s="216">
        <v>31348</v>
      </c>
      <c r="E26" s="216">
        <v>27481</v>
      </c>
      <c r="F26" s="216">
        <v>53699</v>
      </c>
      <c r="G26" s="216">
        <v>27595</v>
      </c>
      <c r="H26" s="216">
        <v>26104</v>
      </c>
      <c r="I26" s="216">
        <v>5130</v>
      </c>
      <c r="J26" s="216">
        <v>3753</v>
      </c>
      <c r="K26" s="216">
        <v>1377</v>
      </c>
      <c r="L26" s="201">
        <v>1.93</v>
      </c>
      <c r="M26" s="216">
        <v>14400</v>
      </c>
      <c r="N26" s="226">
        <v>48.9</v>
      </c>
      <c r="O26" s="265">
        <v>87.671836734693883</v>
      </c>
      <c r="P26" s="231">
        <v>612.5</v>
      </c>
    </row>
    <row r="27" spans="1:16" ht="19.5" customHeight="1">
      <c r="A27" s="49" t="s">
        <v>120</v>
      </c>
      <c r="B27" s="221">
        <v>40114</v>
      </c>
      <c r="C27" s="216">
        <v>87738</v>
      </c>
      <c r="D27" s="216">
        <v>44190</v>
      </c>
      <c r="E27" s="216">
        <v>43548</v>
      </c>
      <c r="F27" s="216">
        <v>86132</v>
      </c>
      <c r="G27" s="216">
        <v>43254</v>
      </c>
      <c r="H27" s="216">
        <v>42878</v>
      </c>
      <c r="I27" s="216">
        <v>1606</v>
      </c>
      <c r="J27" s="216">
        <v>936</v>
      </c>
      <c r="K27" s="216">
        <v>670</v>
      </c>
      <c r="L27" s="201">
        <v>2.15</v>
      </c>
      <c r="M27" s="216">
        <v>17528</v>
      </c>
      <c r="N27" s="226">
        <v>44</v>
      </c>
      <c r="O27" s="265">
        <v>191.23445825932507</v>
      </c>
      <c r="P27" s="231">
        <v>450.4</v>
      </c>
    </row>
    <row r="28" spans="1:16" ht="19.5" customHeight="1">
      <c r="A28" s="49" t="s">
        <v>121</v>
      </c>
      <c r="B28" s="221">
        <v>17995</v>
      </c>
      <c r="C28" s="216">
        <v>32722</v>
      </c>
      <c r="D28" s="216">
        <v>16437</v>
      </c>
      <c r="E28" s="216">
        <v>16285</v>
      </c>
      <c r="F28" s="216">
        <v>32050</v>
      </c>
      <c r="G28" s="216">
        <v>16062</v>
      </c>
      <c r="H28" s="216">
        <v>15988</v>
      </c>
      <c r="I28" s="216">
        <v>672</v>
      </c>
      <c r="J28" s="216">
        <v>375</v>
      </c>
      <c r="K28" s="216">
        <v>297</v>
      </c>
      <c r="L28" s="201">
        <v>1.78</v>
      </c>
      <c r="M28" s="216">
        <v>11720</v>
      </c>
      <c r="N28" s="226">
        <v>54.4</v>
      </c>
      <c r="O28" s="265">
        <v>81.739352206069881</v>
      </c>
      <c r="P28" s="231">
        <v>392.1</v>
      </c>
    </row>
    <row r="29" spans="1:16" ht="19.5" customHeight="1">
      <c r="A29" s="49" t="s">
        <v>122</v>
      </c>
      <c r="B29" s="221">
        <v>27138</v>
      </c>
      <c r="C29" s="216">
        <v>54731</v>
      </c>
      <c r="D29" s="216">
        <v>27087</v>
      </c>
      <c r="E29" s="216">
        <v>27644</v>
      </c>
      <c r="F29" s="216">
        <v>53099</v>
      </c>
      <c r="G29" s="216">
        <v>26468</v>
      </c>
      <c r="H29" s="216">
        <v>26631</v>
      </c>
      <c r="I29" s="216">
        <v>1632</v>
      </c>
      <c r="J29" s="216">
        <v>619</v>
      </c>
      <c r="K29" s="216">
        <v>1013</v>
      </c>
      <c r="L29" s="201">
        <v>1.96</v>
      </c>
      <c r="M29" s="216">
        <v>15488</v>
      </c>
      <c r="N29" s="226">
        <v>49.3</v>
      </c>
      <c r="O29" s="265">
        <v>111.81090755948621</v>
      </c>
      <c r="P29" s="231">
        <v>474.9</v>
      </c>
    </row>
    <row r="30" spans="1:16" ht="19.5" customHeight="1">
      <c r="A30" s="49" t="s">
        <v>123</v>
      </c>
      <c r="B30" s="221">
        <v>23178</v>
      </c>
      <c r="C30" s="216">
        <v>45517</v>
      </c>
      <c r="D30" s="216">
        <v>23436</v>
      </c>
      <c r="E30" s="216">
        <v>22081</v>
      </c>
      <c r="F30" s="216">
        <v>44464</v>
      </c>
      <c r="G30" s="216">
        <v>22781</v>
      </c>
      <c r="H30" s="216">
        <v>21683</v>
      </c>
      <c r="I30" s="216">
        <v>1053</v>
      </c>
      <c r="J30" s="216">
        <v>655</v>
      </c>
      <c r="K30" s="216">
        <v>398</v>
      </c>
      <c r="L30" s="201">
        <v>1.92</v>
      </c>
      <c r="M30" s="216">
        <v>13400</v>
      </c>
      <c r="N30" s="226">
        <v>50.4</v>
      </c>
      <c r="O30" s="265">
        <v>85.788153579008309</v>
      </c>
      <c r="P30" s="231">
        <v>518.29999999999995</v>
      </c>
    </row>
    <row r="31" spans="1:16" ht="19.5" customHeight="1">
      <c r="A31" s="49" t="s">
        <v>124</v>
      </c>
      <c r="B31" s="221">
        <v>26241</v>
      </c>
      <c r="C31" s="216">
        <v>52214</v>
      </c>
      <c r="D31" s="216">
        <v>26994</v>
      </c>
      <c r="E31" s="216">
        <v>25220</v>
      </c>
      <c r="F31" s="216">
        <v>49916</v>
      </c>
      <c r="G31" s="216">
        <v>25099</v>
      </c>
      <c r="H31" s="216">
        <v>24817</v>
      </c>
      <c r="I31" s="216">
        <v>2298</v>
      </c>
      <c r="J31" s="216">
        <v>1895</v>
      </c>
      <c r="K31" s="216">
        <v>403</v>
      </c>
      <c r="L31" s="201">
        <v>1.9</v>
      </c>
      <c r="M31" s="216">
        <v>16244</v>
      </c>
      <c r="N31" s="226">
        <v>51.6</v>
      </c>
      <c r="O31" s="265">
        <v>125.82808167380892</v>
      </c>
      <c r="P31" s="231">
        <v>396.7</v>
      </c>
    </row>
    <row r="32" spans="1:16" ht="19.5" customHeight="1">
      <c r="A32" s="49" t="s">
        <v>125</v>
      </c>
      <c r="B32" s="221">
        <v>16840</v>
      </c>
      <c r="C32" s="216">
        <v>32700</v>
      </c>
      <c r="D32" s="216">
        <v>16650</v>
      </c>
      <c r="E32" s="216">
        <v>16050</v>
      </c>
      <c r="F32" s="216">
        <v>31227</v>
      </c>
      <c r="G32" s="216">
        <v>15429</v>
      </c>
      <c r="H32" s="216">
        <v>15798</v>
      </c>
      <c r="I32" s="216">
        <v>1473</v>
      </c>
      <c r="J32" s="216">
        <v>1221</v>
      </c>
      <c r="K32" s="216">
        <v>252</v>
      </c>
      <c r="L32" s="201">
        <v>1.85</v>
      </c>
      <c r="M32" s="216">
        <v>10325</v>
      </c>
      <c r="N32" s="226">
        <v>52.1</v>
      </c>
      <c r="O32" s="265">
        <v>70.954328561690517</v>
      </c>
      <c r="P32" s="231">
        <v>440.1</v>
      </c>
    </row>
    <row r="33" spans="1:16" ht="19.5" customHeight="1">
      <c r="A33" s="62" t="s">
        <v>126</v>
      </c>
      <c r="B33" s="224">
        <v>21827</v>
      </c>
      <c r="C33" s="219">
        <v>39729</v>
      </c>
      <c r="D33" s="219">
        <v>21336</v>
      </c>
      <c r="E33" s="219">
        <v>18393</v>
      </c>
      <c r="F33" s="219">
        <v>38938</v>
      </c>
      <c r="G33" s="219">
        <v>20769</v>
      </c>
      <c r="H33" s="219">
        <v>18169</v>
      </c>
      <c r="I33" s="219">
        <v>791</v>
      </c>
      <c r="J33" s="219">
        <v>567</v>
      </c>
      <c r="K33" s="219">
        <v>224</v>
      </c>
      <c r="L33" s="212">
        <v>1.78</v>
      </c>
      <c r="M33" s="219">
        <v>14291</v>
      </c>
      <c r="N33" s="229">
        <v>55.1</v>
      </c>
      <c r="O33" s="267">
        <v>59.392922513727882</v>
      </c>
      <c r="P33" s="234">
        <v>655.6</v>
      </c>
    </row>
    <row r="34" spans="1:16" s="22" customFormat="1" ht="27.95" customHeight="1">
      <c r="A34" s="287" t="s">
        <v>293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</row>
    <row r="35" spans="1:16" s="22" customFormat="1" ht="15" customHeight="1">
      <c r="A35" s="280" t="s">
        <v>127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281"/>
      <c r="O35" s="281"/>
      <c r="P35" s="281"/>
    </row>
  </sheetData>
  <mergeCells count="26">
    <mergeCell ref="I4:I6"/>
    <mergeCell ref="J4:K4"/>
    <mergeCell ref="D5:D6"/>
    <mergeCell ref="A1:P1"/>
    <mergeCell ref="L2:P2"/>
    <mergeCell ref="A3:A6"/>
    <mergeCell ref="B3:B6"/>
    <mergeCell ref="C3:K3"/>
    <mergeCell ref="L3:L6"/>
    <mergeCell ref="M3:M6"/>
    <mergeCell ref="A34:P34"/>
    <mergeCell ref="A35:L35"/>
    <mergeCell ref="M35:P35"/>
    <mergeCell ref="E5:E6"/>
    <mergeCell ref="G5:G6"/>
    <mergeCell ref="H5:H6"/>
    <mergeCell ref="J5:J6"/>
    <mergeCell ref="K5:K6"/>
    <mergeCell ref="P5:P6"/>
    <mergeCell ref="N3:N6"/>
    <mergeCell ref="O3:O6"/>
    <mergeCell ref="P3:P4"/>
    <mergeCell ref="C4:C6"/>
    <mergeCell ref="D4:E4"/>
    <mergeCell ref="F4:F6"/>
    <mergeCell ref="G4:H4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60" firstPageNumber="13" pageOrder="overThenDown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Normal="100" zoomScaleSheetLayoutView="100" workbookViewId="0">
      <selection sqref="A1:P1"/>
    </sheetView>
  </sheetViews>
  <sheetFormatPr defaultColWidth="8.88671875" defaultRowHeight="13.5"/>
  <cols>
    <col min="1" max="1" width="8.33203125" style="5" customWidth="1"/>
    <col min="2" max="2" width="8.44140625" style="5" customWidth="1"/>
    <col min="3" max="3" width="9.21875" style="5" customWidth="1"/>
    <col min="4" max="4" width="8" style="5" customWidth="1"/>
    <col min="5" max="5" width="9.21875" style="5" customWidth="1"/>
    <col min="6" max="6" width="8" style="5" customWidth="1"/>
    <col min="7" max="7" width="9.21875" style="5" customWidth="1"/>
    <col min="8" max="8" width="8" style="5" customWidth="1"/>
    <col min="9" max="9" width="9.21875" style="5" customWidth="1"/>
    <col min="10" max="10" width="8" style="5" customWidth="1"/>
    <col min="11" max="11" width="9.21875" style="5" customWidth="1"/>
    <col min="12" max="12" width="9.44140625" style="5" customWidth="1"/>
    <col min="13" max="15" width="8" style="5" customWidth="1"/>
    <col min="16" max="16" width="9.21875" style="5" customWidth="1"/>
    <col min="17" max="16384" width="8.88671875" style="5"/>
  </cols>
  <sheetData>
    <row r="1" spans="1:18" s="15" customFormat="1" ht="30" customHeight="1">
      <c r="A1" s="289" t="s">
        <v>129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17"/>
    </row>
    <row r="2" spans="1:18" s="28" customFormat="1" ht="15" customHeight="1">
      <c r="A2" s="270" t="s">
        <v>3</v>
      </c>
      <c r="B2" s="270"/>
      <c r="C2" s="270"/>
      <c r="D2" s="270"/>
      <c r="E2" s="270"/>
      <c r="F2" s="270"/>
      <c r="G2" s="270"/>
      <c r="H2" s="270"/>
      <c r="I2" s="271" t="s">
        <v>5</v>
      </c>
      <c r="J2" s="271"/>
      <c r="K2" s="271"/>
      <c r="L2" s="271"/>
      <c r="M2" s="271"/>
      <c r="N2" s="271"/>
      <c r="O2" s="271"/>
      <c r="P2" s="271"/>
    </row>
    <row r="3" spans="1:18" s="1" customFormat="1" ht="20.100000000000001" customHeight="1">
      <c r="A3" s="300" t="s">
        <v>201</v>
      </c>
      <c r="B3" s="277" t="s">
        <v>19</v>
      </c>
      <c r="C3" s="297" t="s">
        <v>37</v>
      </c>
      <c r="D3" s="298"/>
      <c r="E3" s="298"/>
      <c r="F3" s="298"/>
      <c r="G3" s="298"/>
      <c r="H3" s="298"/>
      <c r="I3" s="298"/>
      <c r="J3" s="298"/>
      <c r="K3" s="299"/>
      <c r="L3" s="301" t="s">
        <v>87</v>
      </c>
      <c r="M3" s="301" t="s">
        <v>85</v>
      </c>
      <c r="N3" s="303" t="s">
        <v>88</v>
      </c>
      <c r="O3" s="304" t="s">
        <v>89</v>
      </c>
      <c r="P3" s="54"/>
    </row>
    <row r="4" spans="1:18" s="1" customFormat="1" ht="20.100000000000001" customHeight="1">
      <c r="A4" s="300"/>
      <c r="B4" s="277"/>
      <c r="C4" s="292" t="s">
        <v>38</v>
      </c>
      <c r="D4" s="294" t="s">
        <v>21</v>
      </c>
      <c r="E4" s="293"/>
      <c r="F4" s="292" t="s">
        <v>22</v>
      </c>
      <c r="G4" s="294" t="s">
        <v>21</v>
      </c>
      <c r="H4" s="293"/>
      <c r="I4" s="292" t="s">
        <v>23</v>
      </c>
      <c r="J4" s="294" t="s">
        <v>21</v>
      </c>
      <c r="K4" s="293"/>
      <c r="L4" s="302"/>
      <c r="M4" s="302"/>
      <c r="N4" s="303"/>
      <c r="O4" s="305"/>
      <c r="P4" s="290" t="s">
        <v>90</v>
      </c>
    </row>
    <row r="5" spans="1:18" s="1" customFormat="1" ht="39.950000000000003" customHeight="1">
      <c r="A5" s="300"/>
      <c r="B5" s="277"/>
      <c r="C5" s="293"/>
      <c r="D5" s="55" t="s">
        <v>6</v>
      </c>
      <c r="E5" s="55" t="s">
        <v>7</v>
      </c>
      <c r="F5" s="293"/>
      <c r="G5" s="55" t="s">
        <v>6</v>
      </c>
      <c r="H5" s="55" t="s">
        <v>7</v>
      </c>
      <c r="I5" s="293"/>
      <c r="J5" s="55" t="s">
        <v>6</v>
      </c>
      <c r="K5" s="55" t="s">
        <v>7</v>
      </c>
      <c r="L5" s="279"/>
      <c r="M5" s="279"/>
      <c r="N5" s="303"/>
      <c r="O5" s="306"/>
      <c r="P5" s="291"/>
    </row>
    <row r="6" spans="1:18" s="1" customFormat="1" ht="21" customHeight="1">
      <c r="A6" s="50">
        <v>2016</v>
      </c>
      <c r="B6" s="96">
        <v>14960</v>
      </c>
      <c r="C6" s="97">
        <v>30400</v>
      </c>
      <c r="D6" s="97">
        <v>14786</v>
      </c>
      <c r="E6" s="97">
        <v>15614</v>
      </c>
      <c r="F6" s="97">
        <v>30005</v>
      </c>
      <c r="G6" s="97">
        <v>14606</v>
      </c>
      <c r="H6" s="97">
        <v>15399</v>
      </c>
      <c r="I6" s="97">
        <v>395</v>
      </c>
      <c r="J6" s="97">
        <v>180</v>
      </c>
      <c r="K6" s="97">
        <v>215</v>
      </c>
      <c r="L6" s="93">
        <v>2</v>
      </c>
      <c r="M6" s="89">
        <v>9912</v>
      </c>
      <c r="N6" s="98">
        <v>51.2</v>
      </c>
      <c r="O6" s="155">
        <v>56</v>
      </c>
      <c r="P6" s="159">
        <v>547</v>
      </c>
    </row>
    <row r="7" spans="1:18" s="1" customFormat="1" ht="21" customHeight="1">
      <c r="A7" s="51">
        <v>2017</v>
      </c>
      <c r="B7" s="99">
        <v>15090</v>
      </c>
      <c r="C7" s="100">
        <v>30131</v>
      </c>
      <c r="D7" s="100">
        <v>14643</v>
      </c>
      <c r="E7" s="100">
        <v>15488</v>
      </c>
      <c r="F7" s="100">
        <v>29696</v>
      </c>
      <c r="G7" s="100">
        <v>14415</v>
      </c>
      <c r="H7" s="100">
        <v>15281</v>
      </c>
      <c r="I7" s="100">
        <v>435</v>
      </c>
      <c r="J7" s="100">
        <v>228</v>
      </c>
      <c r="K7" s="100">
        <v>207</v>
      </c>
      <c r="L7" s="93">
        <v>2</v>
      </c>
      <c r="M7" s="91">
        <v>10035</v>
      </c>
      <c r="N7" s="101">
        <v>51.8</v>
      </c>
      <c r="O7" s="156">
        <v>55</v>
      </c>
      <c r="P7" s="160">
        <v>547</v>
      </c>
    </row>
    <row r="8" spans="1:18" s="1" customFormat="1" ht="21" customHeight="1">
      <c r="A8" s="51">
        <v>2018</v>
      </c>
      <c r="B8" s="99">
        <v>15132</v>
      </c>
      <c r="C8" s="100">
        <v>29624</v>
      </c>
      <c r="D8" s="100">
        <v>14417</v>
      </c>
      <c r="E8" s="100">
        <v>15207</v>
      </c>
      <c r="F8" s="100">
        <v>29130</v>
      </c>
      <c r="G8" s="100">
        <v>14141</v>
      </c>
      <c r="H8" s="100">
        <v>14989</v>
      </c>
      <c r="I8" s="100">
        <v>494</v>
      </c>
      <c r="J8" s="100">
        <v>276</v>
      </c>
      <c r="K8" s="100">
        <v>218</v>
      </c>
      <c r="L8" s="93">
        <v>2</v>
      </c>
      <c r="M8" s="91">
        <v>10028</v>
      </c>
      <c r="N8" s="101">
        <v>52.5</v>
      </c>
      <c r="O8" s="156">
        <v>54</v>
      </c>
      <c r="P8" s="160">
        <v>547</v>
      </c>
    </row>
    <row r="9" spans="1:18" s="1" customFormat="1" ht="21" customHeight="1">
      <c r="A9" s="51">
        <v>2019</v>
      </c>
      <c r="B9" s="99">
        <v>15289</v>
      </c>
      <c r="C9" s="100">
        <v>29422</v>
      </c>
      <c r="D9" s="100">
        <v>14410</v>
      </c>
      <c r="E9" s="100">
        <v>15012</v>
      </c>
      <c r="F9" s="100">
        <v>28887</v>
      </c>
      <c r="G9" s="100">
        <v>14114</v>
      </c>
      <c r="H9" s="100">
        <v>14773</v>
      </c>
      <c r="I9" s="100">
        <v>535</v>
      </c>
      <c r="J9" s="100">
        <v>296</v>
      </c>
      <c r="K9" s="100">
        <v>239</v>
      </c>
      <c r="L9" s="93">
        <v>1.9</v>
      </c>
      <c r="M9" s="91">
        <v>10084</v>
      </c>
      <c r="N9" s="101">
        <v>53.4</v>
      </c>
      <c r="O9" s="156">
        <v>53.7</v>
      </c>
      <c r="P9" s="160">
        <v>547.47</v>
      </c>
    </row>
    <row r="10" spans="1:18" s="1" customFormat="1" ht="21" customHeight="1">
      <c r="A10" s="56">
        <v>2020</v>
      </c>
      <c r="B10" s="133">
        <v>15414</v>
      </c>
      <c r="C10" s="102">
        <v>28564</v>
      </c>
      <c r="D10" s="102">
        <v>14010</v>
      </c>
      <c r="E10" s="102">
        <v>14554</v>
      </c>
      <c r="F10" s="102">
        <v>28039</v>
      </c>
      <c r="G10" s="102">
        <v>13707</v>
      </c>
      <c r="H10" s="102">
        <v>14332</v>
      </c>
      <c r="I10" s="102">
        <v>525</v>
      </c>
      <c r="J10" s="102">
        <v>303</v>
      </c>
      <c r="K10" s="102">
        <v>222</v>
      </c>
      <c r="L10" s="94">
        <v>1.82</v>
      </c>
      <c r="M10" s="132">
        <v>10185</v>
      </c>
      <c r="N10" s="103">
        <v>54.4</v>
      </c>
      <c r="O10" s="157">
        <v>52.2</v>
      </c>
      <c r="P10" s="161">
        <v>547.5</v>
      </c>
    </row>
    <row r="11" spans="1:18" s="1" customFormat="1" ht="21" customHeight="1">
      <c r="A11" s="52" t="s">
        <v>130</v>
      </c>
      <c r="B11" s="99">
        <v>3933</v>
      </c>
      <c r="C11" s="100">
        <v>7939</v>
      </c>
      <c r="D11" s="100">
        <v>3828</v>
      </c>
      <c r="E11" s="100">
        <v>4111</v>
      </c>
      <c r="F11" s="100">
        <v>7841</v>
      </c>
      <c r="G11" s="100">
        <v>3793</v>
      </c>
      <c r="H11" s="100">
        <v>4048</v>
      </c>
      <c r="I11" s="100">
        <v>98</v>
      </c>
      <c r="J11" s="100">
        <v>35</v>
      </c>
      <c r="K11" s="100">
        <v>63</v>
      </c>
      <c r="L11" s="93">
        <v>1.99</v>
      </c>
      <c r="M11" s="91">
        <v>2291</v>
      </c>
      <c r="N11" s="101" t="s">
        <v>294</v>
      </c>
      <c r="O11" s="156">
        <v>151.7103000191095</v>
      </c>
      <c r="P11" s="160">
        <v>52.33</v>
      </c>
      <c r="R11" s="235"/>
    </row>
    <row r="12" spans="1:18" s="1" customFormat="1" ht="21" customHeight="1">
      <c r="A12" s="52" t="s">
        <v>131</v>
      </c>
      <c r="B12" s="99">
        <v>1024</v>
      </c>
      <c r="C12" s="100">
        <v>1908</v>
      </c>
      <c r="D12" s="100">
        <v>933</v>
      </c>
      <c r="E12" s="100">
        <v>975</v>
      </c>
      <c r="F12" s="100">
        <v>1892</v>
      </c>
      <c r="G12" s="100">
        <v>930</v>
      </c>
      <c r="H12" s="100">
        <v>962</v>
      </c>
      <c r="I12" s="100">
        <v>16</v>
      </c>
      <c r="J12" s="100">
        <v>3</v>
      </c>
      <c r="K12" s="100">
        <v>13</v>
      </c>
      <c r="L12" s="93">
        <v>1.85</v>
      </c>
      <c r="M12" s="92">
        <v>802</v>
      </c>
      <c r="N12" s="101" t="s">
        <v>295</v>
      </c>
      <c r="O12" s="156">
        <v>30.348337839987277</v>
      </c>
      <c r="P12" s="160">
        <v>62.87</v>
      </c>
      <c r="R12" s="235"/>
    </row>
    <row r="13" spans="1:18" s="1" customFormat="1" ht="21" customHeight="1">
      <c r="A13" s="52" t="s">
        <v>132</v>
      </c>
      <c r="B13" s="104">
        <v>996</v>
      </c>
      <c r="C13" s="100">
        <v>1714</v>
      </c>
      <c r="D13" s="100">
        <v>854</v>
      </c>
      <c r="E13" s="100">
        <v>860</v>
      </c>
      <c r="F13" s="100">
        <v>1673</v>
      </c>
      <c r="G13" s="100">
        <v>822</v>
      </c>
      <c r="H13" s="100">
        <v>851</v>
      </c>
      <c r="I13" s="100">
        <v>41</v>
      </c>
      <c r="J13" s="100">
        <v>32</v>
      </c>
      <c r="K13" s="100">
        <v>9</v>
      </c>
      <c r="L13" s="93">
        <v>1.68</v>
      </c>
      <c r="M13" s="92">
        <v>764</v>
      </c>
      <c r="N13" s="101" t="s">
        <v>296</v>
      </c>
      <c r="O13" s="156">
        <v>44.892613933996856</v>
      </c>
      <c r="P13" s="160">
        <v>38.18</v>
      </c>
      <c r="R13" s="235"/>
    </row>
    <row r="14" spans="1:18" s="1" customFormat="1" ht="21" customHeight="1">
      <c r="A14" s="52" t="s">
        <v>133</v>
      </c>
      <c r="B14" s="99">
        <v>1374</v>
      </c>
      <c r="C14" s="100">
        <v>2414</v>
      </c>
      <c r="D14" s="100">
        <v>1167</v>
      </c>
      <c r="E14" s="100">
        <v>1247</v>
      </c>
      <c r="F14" s="100">
        <v>2357</v>
      </c>
      <c r="G14" s="100">
        <v>1123</v>
      </c>
      <c r="H14" s="100">
        <v>1234</v>
      </c>
      <c r="I14" s="100">
        <v>57</v>
      </c>
      <c r="J14" s="100">
        <v>44</v>
      </c>
      <c r="K14" s="100">
        <v>13</v>
      </c>
      <c r="L14" s="93">
        <v>1.72</v>
      </c>
      <c r="M14" s="91">
        <v>1019</v>
      </c>
      <c r="N14" s="101" t="s">
        <v>297</v>
      </c>
      <c r="O14" s="156">
        <v>45.393004889056037</v>
      </c>
      <c r="P14" s="160">
        <v>53.18</v>
      </c>
      <c r="R14" s="235"/>
    </row>
    <row r="15" spans="1:18" s="1" customFormat="1" ht="21" customHeight="1">
      <c r="A15" s="52" t="s">
        <v>134</v>
      </c>
      <c r="B15" s="104">
        <v>836</v>
      </c>
      <c r="C15" s="100">
        <v>1345</v>
      </c>
      <c r="D15" s="100">
        <v>648</v>
      </c>
      <c r="E15" s="100">
        <v>697</v>
      </c>
      <c r="F15" s="100">
        <v>1338</v>
      </c>
      <c r="G15" s="100">
        <v>644</v>
      </c>
      <c r="H15" s="100">
        <v>694</v>
      </c>
      <c r="I15" s="100">
        <v>7</v>
      </c>
      <c r="J15" s="100">
        <v>4</v>
      </c>
      <c r="K15" s="100">
        <v>3</v>
      </c>
      <c r="L15" s="93">
        <v>1.6</v>
      </c>
      <c r="M15" s="92">
        <v>635</v>
      </c>
      <c r="N15" s="101" t="s">
        <v>298</v>
      </c>
      <c r="O15" s="156">
        <v>28.763900769888796</v>
      </c>
      <c r="P15" s="160">
        <v>46.76</v>
      </c>
      <c r="R15" s="235"/>
    </row>
    <row r="16" spans="1:18" s="1" customFormat="1" ht="21" customHeight="1">
      <c r="A16" s="52" t="s">
        <v>135</v>
      </c>
      <c r="B16" s="99">
        <v>1113</v>
      </c>
      <c r="C16" s="100">
        <v>1938</v>
      </c>
      <c r="D16" s="100">
        <v>951</v>
      </c>
      <c r="E16" s="100">
        <v>987</v>
      </c>
      <c r="F16" s="100">
        <v>1921</v>
      </c>
      <c r="G16" s="100">
        <v>941</v>
      </c>
      <c r="H16" s="100">
        <v>980</v>
      </c>
      <c r="I16" s="100">
        <v>17</v>
      </c>
      <c r="J16" s="100">
        <v>10</v>
      </c>
      <c r="K16" s="100">
        <v>7</v>
      </c>
      <c r="L16" s="93">
        <v>1.73</v>
      </c>
      <c r="M16" s="92">
        <v>822</v>
      </c>
      <c r="N16" s="101" t="s">
        <v>299</v>
      </c>
      <c r="O16" s="156">
        <v>18.740934145633886</v>
      </c>
      <c r="P16" s="160">
        <v>103.41</v>
      </c>
      <c r="R16" s="235"/>
    </row>
    <row r="17" spans="1:18" s="1" customFormat="1" ht="21" customHeight="1">
      <c r="A17" s="52" t="s">
        <v>136</v>
      </c>
      <c r="B17" s="104">
        <v>690</v>
      </c>
      <c r="C17" s="100">
        <v>1192</v>
      </c>
      <c r="D17" s="100">
        <v>575</v>
      </c>
      <c r="E17" s="100">
        <v>617</v>
      </c>
      <c r="F17" s="100">
        <v>1176</v>
      </c>
      <c r="G17" s="100">
        <v>572</v>
      </c>
      <c r="H17" s="100">
        <v>604</v>
      </c>
      <c r="I17" s="100">
        <v>16</v>
      </c>
      <c r="J17" s="100">
        <v>3</v>
      </c>
      <c r="K17" s="100">
        <v>13</v>
      </c>
      <c r="L17" s="93">
        <v>1.7</v>
      </c>
      <c r="M17" s="92">
        <v>532</v>
      </c>
      <c r="N17" s="101" t="s">
        <v>300</v>
      </c>
      <c r="O17" s="156">
        <v>28.421554601812115</v>
      </c>
      <c r="P17" s="160">
        <v>41.94</v>
      </c>
      <c r="R17" s="235"/>
    </row>
    <row r="18" spans="1:18" s="1" customFormat="1" ht="21" customHeight="1">
      <c r="A18" s="52" t="s">
        <v>137</v>
      </c>
      <c r="B18" s="99">
        <v>2216</v>
      </c>
      <c r="C18" s="100">
        <v>4385</v>
      </c>
      <c r="D18" s="100">
        <v>2186</v>
      </c>
      <c r="E18" s="100">
        <v>2199</v>
      </c>
      <c r="F18" s="100">
        <v>4226</v>
      </c>
      <c r="G18" s="100">
        <v>2084</v>
      </c>
      <c r="H18" s="100">
        <v>2142</v>
      </c>
      <c r="I18" s="100">
        <v>159</v>
      </c>
      <c r="J18" s="100">
        <v>102</v>
      </c>
      <c r="K18" s="100">
        <v>57</v>
      </c>
      <c r="L18" s="93">
        <v>1.91</v>
      </c>
      <c r="M18" s="91">
        <v>1148</v>
      </c>
      <c r="N18" s="101" t="s">
        <v>301</v>
      </c>
      <c r="O18" s="156">
        <v>146.41068447412354</v>
      </c>
      <c r="P18" s="160">
        <v>29.95</v>
      </c>
      <c r="R18" s="235"/>
    </row>
    <row r="19" spans="1:18" s="1" customFormat="1" ht="21" customHeight="1">
      <c r="A19" s="52" t="s">
        <v>139</v>
      </c>
      <c r="B19" s="99">
        <v>1365</v>
      </c>
      <c r="C19" s="100">
        <v>2508</v>
      </c>
      <c r="D19" s="100">
        <v>1241</v>
      </c>
      <c r="E19" s="100">
        <v>1267</v>
      </c>
      <c r="F19" s="100">
        <v>2480</v>
      </c>
      <c r="G19" s="100">
        <v>1234</v>
      </c>
      <c r="H19" s="100">
        <v>1246</v>
      </c>
      <c r="I19" s="100">
        <v>28</v>
      </c>
      <c r="J19" s="100">
        <v>7</v>
      </c>
      <c r="K19" s="100">
        <v>21</v>
      </c>
      <c r="L19" s="93">
        <v>1.82</v>
      </c>
      <c r="M19" s="92">
        <v>877</v>
      </c>
      <c r="N19" s="101" t="s">
        <v>302</v>
      </c>
      <c r="O19" s="156">
        <v>73.634762184380506</v>
      </c>
      <c r="P19" s="160">
        <v>34.06</v>
      </c>
      <c r="R19" s="235"/>
    </row>
    <row r="20" spans="1:18" s="1" customFormat="1" ht="21" customHeight="1">
      <c r="A20" s="52" t="s">
        <v>140</v>
      </c>
      <c r="B20" s="99">
        <v>1029</v>
      </c>
      <c r="C20" s="100">
        <v>1748</v>
      </c>
      <c r="D20" s="100">
        <v>877</v>
      </c>
      <c r="E20" s="100">
        <v>871</v>
      </c>
      <c r="F20" s="100">
        <v>1701</v>
      </c>
      <c r="G20" s="100">
        <v>839</v>
      </c>
      <c r="H20" s="100">
        <v>862</v>
      </c>
      <c r="I20" s="100">
        <v>47</v>
      </c>
      <c r="J20" s="100">
        <v>38</v>
      </c>
      <c r="K20" s="100">
        <v>9</v>
      </c>
      <c r="L20" s="93">
        <v>1.65</v>
      </c>
      <c r="M20" s="92">
        <v>732</v>
      </c>
      <c r="N20" s="101" t="s">
        <v>303</v>
      </c>
      <c r="O20" s="156">
        <v>45.687401986408787</v>
      </c>
      <c r="P20" s="160">
        <v>38.26</v>
      </c>
      <c r="R20" s="235"/>
    </row>
    <row r="21" spans="1:18" s="1" customFormat="1" ht="21" customHeight="1">
      <c r="A21" s="53" t="s">
        <v>138</v>
      </c>
      <c r="B21" s="105">
        <v>838</v>
      </c>
      <c r="C21" s="106">
        <v>1473</v>
      </c>
      <c r="D21" s="106">
        <v>750</v>
      </c>
      <c r="E21" s="106">
        <v>723</v>
      </c>
      <c r="F21" s="106">
        <v>1434</v>
      </c>
      <c r="G21" s="106">
        <v>725</v>
      </c>
      <c r="H21" s="106">
        <v>709</v>
      </c>
      <c r="I21" s="106">
        <v>39</v>
      </c>
      <c r="J21" s="106">
        <v>25</v>
      </c>
      <c r="K21" s="106">
        <v>14</v>
      </c>
      <c r="L21" s="95">
        <v>1.71</v>
      </c>
      <c r="M21" s="107">
        <v>563</v>
      </c>
      <c r="N21" s="108" t="s">
        <v>304</v>
      </c>
      <c r="O21" s="158">
        <v>31.636597938144327</v>
      </c>
      <c r="P21" s="162">
        <v>46.56</v>
      </c>
      <c r="R21" s="235"/>
    </row>
    <row r="22" spans="1:18" s="29" customFormat="1" ht="27.95" customHeight="1">
      <c r="A22" s="296" t="s">
        <v>72</v>
      </c>
      <c r="B22" s="296"/>
      <c r="C22" s="296"/>
      <c r="D22" s="296"/>
      <c r="E22" s="296"/>
      <c r="F22" s="296"/>
      <c r="G22" s="296"/>
      <c r="H22" s="296"/>
      <c r="I22" s="9"/>
      <c r="J22" s="9"/>
      <c r="K22" s="9"/>
      <c r="L22" s="9"/>
      <c r="M22" s="9"/>
      <c r="N22" s="9"/>
      <c r="O22" s="9"/>
      <c r="P22" s="9"/>
    </row>
    <row r="23" spans="1:18" s="29" customFormat="1" ht="15" customHeight="1">
      <c r="A23" s="280" t="s">
        <v>98</v>
      </c>
      <c r="B23" s="280"/>
      <c r="C23" s="280"/>
      <c r="D23" s="280"/>
      <c r="E23" s="280"/>
      <c r="F23" s="280"/>
      <c r="G23" s="280"/>
      <c r="H23" s="280"/>
      <c r="I23" s="295"/>
      <c r="J23" s="295"/>
      <c r="K23" s="295"/>
      <c r="L23" s="295"/>
      <c r="M23" s="295"/>
      <c r="N23" s="295"/>
      <c r="O23" s="295"/>
      <c r="P23" s="295"/>
    </row>
    <row r="24" spans="1:18" ht="20.100000000000001" customHeight="1"/>
    <row r="25" spans="1:18" ht="20.100000000000001" customHeight="1"/>
  </sheetData>
  <mergeCells count="20">
    <mergeCell ref="A1:P1"/>
    <mergeCell ref="A2:H2"/>
    <mergeCell ref="I2:P2"/>
    <mergeCell ref="I23:P23"/>
    <mergeCell ref="A22:H22"/>
    <mergeCell ref="A23:H23"/>
    <mergeCell ref="C3:K3"/>
    <mergeCell ref="G4:H4"/>
    <mergeCell ref="I4:I5"/>
    <mergeCell ref="J4:K4"/>
    <mergeCell ref="A3:A5"/>
    <mergeCell ref="M3:M5"/>
    <mergeCell ref="L3:L5"/>
    <mergeCell ref="N3:N5"/>
    <mergeCell ref="O3:O5"/>
    <mergeCell ref="P4:P5"/>
    <mergeCell ref="B3:B5"/>
    <mergeCell ref="C4:C5"/>
    <mergeCell ref="D4:E4"/>
    <mergeCell ref="F4:F5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53" firstPageNumber="13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Normal="100" zoomScaleSheetLayoutView="100" workbookViewId="0">
      <selection sqref="A1:K1"/>
    </sheetView>
  </sheetViews>
  <sheetFormatPr defaultColWidth="8.88671875" defaultRowHeight="13.5"/>
  <cols>
    <col min="1" max="1" width="8.33203125" style="5" customWidth="1"/>
    <col min="2" max="11" width="8.77734375" style="5" customWidth="1"/>
    <col min="12" max="16384" width="8.88671875" style="5"/>
  </cols>
  <sheetData>
    <row r="1" spans="1:11" s="18" customFormat="1" ht="30" customHeight="1">
      <c r="A1" s="289" t="s">
        <v>75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s="28" customFormat="1" ht="15" customHeight="1">
      <c r="A2" s="67" t="s">
        <v>84</v>
      </c>
      <c r="B2" s="67"/>
      <c r="C2" s="67"/>
      <c r="D2" s="8"/>
      <c r="K2" s="65" t="s">
        <v>163</v>
      </c>
    </row>
    <row r="3" spans="1:11" ht="20.100000000000001" customHeight="1">
      <c r="A3" s="310" t="s">
        <v>141</v>
      </c>
      <c r="B3" s="312">
        <v>2016</v>
      </c>
      <c r="C3" s="313"/>
      <c r="D3" s="312">
        <v>2017</v>
      </c>
      <c r="E3" s="313"/>
      <c r="F3" s="312">
        <v>2018</v>
      </c>
      <c r="G3" s="313"/>
      <c r="H3" s="312">
        <v>2019</v>
      </c>
      <c r="I3" s="313"/>
      <c r="J3" s="312">
        <v>2020</v>
      </c>
      <c r="K3" s="320"/>
    </row>
    <row r="4" spans="1:11" ht="9.9499999999999993" customHeight="1">
      <c r="A4" s="311"/>
      <c r="B4" s="314" t="s">
        <v>8</v>
      </c>
      <c r="C4" s="317" t="s">
        <v>49</v>
      </c>
      <c r="D4" s="314" t="s">
        <v>8</v>
      </c>
      <c r="E4" s="317" t="s">
        <v>49</v>
      </c>
      <c r="F4" s="314" t="s">
        <v>8</v>
      </c>
      <c r="G4" s="317" t="s">
        <v>49</v>
      </c>
      <c r="H4" s="314" t="s">
        <v>8</v>
      </c>
      <c r="I4" s="317" t="s">
        <v>49</v>
      </c>
      <c r="J4" s="314" t="s">
        <v>8</v>
      </c>
      <c r="K4" s="307" t="s">
        <v>49</v>
      </c>
    </row>
    <row r="5" spans="1:11" ht="15" customHeight="1">
      <c r="A5" s="311"/>
      <c r="B5" s="315"/>
      <c r="C5" s="318"/>
      <c r="D5" s="315"/>
      <c r="E5" s="318"/>
      <c r="F5" s="315"/>
      <c r="G5" s="318"/>
      <c r="H5" s="315"/>
      <c r="I5" s="318"/>
      <c r="J5" s="315"/>
      <c r="K5" s="308"/>
    </row>
    <row r="6" spans="1:11" ht="10.5" customHeight="1">
      <c r="A6" s="311"/>
      <c r="B6" s="316"/>
      <c r="C6" s="319"/>
      <c r="D6" s="316"/>
      <c r="E6" s="319"/>
      <c r="F6" s="316"/>
      <c r="G6" s="319"/>
      <c r="H6" s="316"/>
      <c r="I6" s="319"/>
      <c r="J6" s="316"/>
      <c r="K6" s="309"/>
    </row>
    <row r="7" spans="1:11" ht="18" customHeight="1">
      <c r="A7" s="57" t="s">
        <v>142</v>
      </c>
      <c r="B7" s="110">
        <v>30400</v>
      </c>
      <c r="C7" s="239">
        <v>1</v>
      </c>
      <c r="D7" s="110">
        <v>30131</v>
      </c>
      <c r="E7" s="239">
        <v>1</v>
      </c>
      <c r="F7" s="110">
        <v>29624</v>
      </c>
      <c r="G7" s="239">
        <v>1</v>
      </c>
      <c r="H7" s="110">
        <v>29422</v>
      </c>
      <c r="I7" s="239">
        <v>1</v>
      </c>
      <c r="J7" s="134" t="s">
        <v>305</v>
      </c>
      <c r="K7" s="236">
        <v>1</v>
      </c>
    </row>
    <row r="8" spans="1:11" ht="18" customHeight="1">
      <c r="A8" s="58" t="s">
        <v>143</v>
      </c>
      <c r="B8" s="111">
        <v>14786</v>
      </c>
      <c r="C8" s="240">
        <f>B8/$B$7</f>
        <v>0.48638157894736844</v>
      </c>
      <c r="D8" s="111">
        <v>14643</v>
      </c>
      <c r="E8" s="240">
        <f>D8/$D$7</f>
        <v>0.48597789651853573</v>
      </c>
      <c r="F8" s="111">
        <v>14417</v>
      </c>
      <c r="G8" s="240">
        <f>F8/$F$7</f>
        <v>0.48666621658115045</v>
      </c>
      <c r="H8" s="111">
        <v>14410</v>
      </c>
      <c r="I8" s="240">
        <f>H8/$H$7</f>
        <v>0.48976956019305284</v>
      </c>
      <c r="J8" s="135" t="s">
        <v>306</v>
      </c>
      <c r="K8" s="237">
        <f>J8/$J$7</f>
        <v>0.48885480937265952</v>
      </c>
    </row>
    <row r="9" spans="1:11" ht="18" customHeight="1">
      <c r="A9" s="58" t="s">
        <v>144</v>
      </c>
      <c r="B9" s="111">
        <v>15614</v>
      </c>
      <c r="C9" s="240">
        <f t="shared" ref="C9:C63" si="0">B9/$B$7</f>
        <v>0.51361842105263156</v>
      </c>
      <c r="D9" s="111">
        <v>15488</v>
      </c>
      <c r="E9" s="240">
        <f t="shared" ref="E9:E63" si="1">D9/$D$7</f>
        <v>0.51402210348146427</v>
      </c>
      <c r="F9" s="111">
        <v>15207</v>
      </c>
      <c r="G9" s="240">
        <f t="shared" ref="G9:G63" si="2">F9/$F$7</f>
        <v>0.51333378341884961</v>
      </c>
      <c r="H9" s="111">
        <v>15012</v>
      </c>
      <c r="I9" s="240">
        <f t="shared" ref="I9:I63" si="3">H9/$H$7</f>
        <v>0.51023043980694716</v>
      </c>
      <c r="J9" s="135" t="s">
        <v>307</v>
      </c>
      <c r="K9" s="237">
        <f t="shared" ref="K9:K63" si="4">J9/$J$7</f>
        <v>0.51114519062734054</v>
      </c>
    </row>
    <row r="10" spans="1:11" ht="18" customHeight="1">
      <c r="A10" s="58" t="s">
        <v>145</v>
      </c>
      <c r="B10" s="111">
        <v>719</v>
      </c>
      <c r="C10" s="240">
        <f t="shared" si="0"/>
        <v>2.3651315789473683E-2</v>
      </c>
      <c r="D10" s="111">
        <v>656</v>
      </c>
      <c r="E10" s="240">
        <f t="shared" si="1"/>
        <v>2.1771597358202516E-2</v>
      </c>
      <c r="F10" s="111">
        <v>614</v>
      </c>
      <c r="G10" s="240">
        <f t="shared" si="2"/>
        <v>2.0726438023224412E-2</v>
      </c>
      <c r="H10" s="111">
        <v>520</v>
      </c>
      <c r="I10" s="240">
        <f t="shared" si="3"/>
        <v>1.7673849500373869E-2</v>
      </c>
      <c r="J10" s="135" t="s">
        <v>308</v>
      </c>
      <c r="K10" s="237">
        <f t="shared" si="4"/>
        <v>1.5086130033168088E-2</v>
      </c>
    </row>
    <row r="11" spans="1:11" ht="18" customHeight="1">
      <c r="A11" s="58" t="s">
        <v>143</v>
      </c>
      <c r="B11" s="111">
        <v>360</v>
      </c>
      <c r="C11" s="240">
        <f t="shared" si="0"/>
        <v>1.1842105263157895E-2</v>
      </c>
      <c r="D11" s="111">
        <v>321</v>
      </c>
      <c r="E11" s="240">
        <f t="shared" si="1"/>
        <v>1.0653479804852145E-2</v>
      </c>
      <c r="F11" s="111">
        <v>297</v>
      </c>
      <c r="G11" s="240">
        <f t="shared" si="2"/>
        <v>1.0025654874426141E-2</v>
      </c>
      <c r="H11" s="111">
        <v>251</v>
      </c>
      <c r="I11" s="240">
        <f t="shared" si="3"/>
        <v>8.531031201142002E-3</v>
      </c>
      <c r="J11" s="135" t="s">
        <v>309</v>
      </c>
      <c r="K11" s="237">
        <f t="shared" si="4"/>
        <v>7.7035557616177471E-3</v>
      </c>
    </row>
    <row r="12" spans="1:11" ht="18" customHeight="1">
      <c r="A12" s="58" t="s">
        <v>144</v>
      </c>
      <c r="B12" s="111">
        <v>359</v>
      </c>
      <c r="C12" s="240">
        <f t="shared" si="0"/>
        <v>1.180921052631579E-2</v>
      </c>
      <c r="D12" s="111">
        <v>335</v>
      </c>
      <c r="E12" s="240">
        <f t="shared" si="1"/>
        <v>1.1118117553350369E-2</v>
      </c>
      <c r="F12" s="111">
        <v>317</v>
      </c>
      <c r="G12" s="240">
        <f t="shared" si="2"/>
        <v>1.0700783148798272E-2</v>
      </c>
      <c r="H12" s="111">
        <v>269</v>
      </c>
      <c r="I12" s="240">
        <f t="shared" si="3"/>
        <v>9.1428182992318672E-3</v>
      </c>
      <c r="J12" s="135" t="s">
        <v>310</v>
      </c>
      <c r="K12" s="237">
        <f t="shared" si="4"/>
        <v>7.3825742715503406E-3</v>
      </c>
    </row>
    <row r="13" spans="1:11" ht="18" customHeight="1">
      <c r="A13" s="58" t="s">
        <v>146</v>
      </c>
      <c r="B13" s="111">
        <v>850</v>
      </c>
      <c r="C13" s="240">
        <f t="shared" si="0"/>
        <v>2.7960526315789474E-2</v>
      </c>
      <c r="D13" s="111">
        <v>820</v>
      </c>
      <c r="E13" s="240">
        <f t="shared" si="1"/>
        <v>2.7214496697753145E-2</v>
      </c>
      <c r="F13" s="111">
        <v>755</v>
      </c>
      <c r="G13" s="240">
        <f t="shared" si="2"/>
        <v>2.5486092357547934E-2</v>
      </c>
      <c r="H13" s="111">
        <v>704</v>
      </c>
      <c r="I13" s="240">
        <f t="shared" si="3"/>
        <v>2.3927673169736933E-2</v>
      </c>
      <c r="J13" s="135" t="s">
        <v>311</v>
      </c>
      <c r="K13" s="237">
        <f t="shared" si="4"/>
        <v>2.3609971824958095E-2</v>
      </c>
    </row>
    <row r="14" spans="1:11" ht="18" customHeight="1">
      <c r="A14" s="58" t="s">
        <v>143</v>
      </c>
      <c r="B14" s="111">
        <v>436</v>
      </c>
      <c r="C14" s="240">
        <f t="shared" si="0"/>
        <v>1.4342105263157894E-2</v>
      </c>
      <c r="D14" s="111">
        <v>434</v>
      </c>
      <c r="E14" s="240">
        <f t="shared" si="1"/>
        <v>1.4403770203444957E-2</v>
      </c>
      <c r="F14" s="111">
        <v>393</v>
      </c>
      <c r="G14" s="240">
        <f t="shared" si="2"/>
        <v>1.3266270591412369E-2</v>
      </c>
      <c r="H14" s="111">
        <v>371</v>
      </c>
      <c r="I14" s="240">
        <f t="shared" si="3"/>
        <v>1.2609611855074435E-2</v>
      </c>
      <c r="J14" s="135" t="s">
        <v>312</v>
      </c>
      <c r="K14" s="237">
        <f t="shared" si="4"/>
        <v>1.2125967402546452E-2</v>
      </c>
    </row>
    <row r="15" spans="1:11" ht="18" customHeight="1">
      <c r="A15" s="58" t="s">
        <v>144</v>
      </c>
      <c r="B15" s="111">
        <v>414</v>
      </c>
      <c r="C15" s="240">
        <f t="shared" si="0"/>
        <v>1.3618421052631578E-2</v>
      </c>
      <c r="D15" s="111">
        <v>386</v>
      </c>
      <c r="E15" s="240">
        <f t="shared" si="1"/>
        <v>1.2810726494308188E-2</v>
      </c>
      <c r="F15" s="111">
        <v>362</v>
      </c>
      <c r="G15" s="240">
        <f t="shared" si="2"/>
        <v>1.2219821766135565E-2</v>
      </c>
      <c r="H15" s="111">
        <v>333</v>
      </c>
      <c r="I15" s="240">
        <f t="shared" si="3"/>
        <v>1.1318061314662498E-2</v>
      </c>
      <c r="J15" s="135" t="s">
        <v>313</v>
      </c>
      <c r="K15" s="237">
        <f t="shared" si="4"/>
        <v>1.1484004422411641E-2</v>
      </c>
    </row>
    <row r="16" spans="1:11" ht="18" customHeight="1">
      <c r="A16" s="58" t="s">
        <v>147</v>
      </c>
      <c r="B16" s="111">
        <v>987</v>
      </c>
      <c r="C16" s="240">
        <f t="shared" si="0"/>
        <v>3.2467105263157894E-2</v>
      </c>
      <c r="D16" s="111">
        <v>933</v>
      </c>
      <c r="E16" s="240">
        <f t="shared" si="1"/>
        <v>3.0964787096345956E-2</v>
      </c>
      <c r="F16" s="111">
        <v>892</v>
      </c>
      <c r="G16" s="240">
        <f t="shared" si="2"/>
        <v>3.011072103699703E-2</v>
      </c>
      <c r="H16" s="111">
        <v>854</v>
      </c>
      <c r="I16" s="240">
        <f t="shared" si="3"/>
        <v>2.9025898987152472E-2</v>
      </c>
      <c r="J16" s="135" t="s">
        <v>314</v>
      </c>
      <c r="K16" s="237">
        <f t="shared" si="4"/>
        <v>2.9351974036163915E-2</v>
      </c>
    </row>
    <row r="17" spans="1:11" ht="18" customHeight="1">
      <c r="A17" s="58" t="s">
        <v>143</v>
      </c>
      <c r="B17" s="111">
        <v>518</v>
      </c>
      <c r="C17" s="240">
        <f t="shared" si="0"/>
        <v>1.7039473684210528E-2</v>
      </c>
      <c r="D17" s="111">
        <v>488</v>
      </c>
      <c r="E17" s="240">
        <f t="shared" si="1"/>
        <v>1.6195944376223823E-2</v>
      </c>
      <c r="F17" s="111">
        <v>483</v>
      </c>
      <c r="G17" s="240">
        <f t="shared" si="2"/>
        <v>1.6304347826086956E-2</v>
      </c>
      <c r="H17" s="111">
        <v>469</v>
      </c>
      <c r="I17" s="240">
        <f t="shared" si="3"/>
        <v>1.5940452722452588E-2</v>
      </c>
      <c r="J17" s="135" t="s">
        <v>315</v>
      </c>
      <c r="K17" s="237">
        <f t="shared" si="4"/>
        <v>1.6013409893362817E-2</v>
      </c>
    </row>
    <row r="18" spans="1:11" ht="18" customHeight="1">
      <c r="A18" s="58" t="s">
        <v>144</v>
      </c>
      <c r="B18" s="111">
        <v>469</v>
      </c>
      <c r="C18" s="240">
        <f t="shared" si="0"/>
        <v>1.5427631578947368E-2</v>
      </c>
      <c r="D18" s="111">
        <v>445</v>
      </c>
      <c r="E18" s="240">
        <f t="shared" si="1"/>
        <v>1.4768842720122133E-2</v>
      </c>
      <c r="F18" s="111">
        <v>409</v>
      </c>
      <c r="G18" s="240">
        <f t="shared" si="2"/>
        <v>1.3806373210910073E-2</v>
      </c>
      <c r="H18" s="111">
        <v>385</v>
      </c>
      <c r="I18" s="240">
        <f t="shared" si="3"/>
        <v>1.3085446264699884E-2</v>
      </c>
      <c r="J18" s="135" t="s">
        <v>316</v>
      </c>
      <c r="K18" s="237">
        <f t="shared" si="4"/>
        <v>1.3338564142801098E-2</v>
      </c>
    </row>
    <row r="19" spans="1:11" ht="18" customHeight="1">
      <c r="A19" s="58" t="s">
        <v>148</v>
      </c>
      <c r="B19" s="111">
        <v>1543</v>
      </c>
      <c r="C19" s="240">
        <f t="shared" si="0"/>
        <v>5.0756578947368423E-2</v>
      </c>
      <c r="D19" s="111">
        <v>1452</v>
      </c>
      <c r="E19" s="240">
        <f t="shared" si="1"/>
        <v>4.8189572201387275E-2</v>
      </c>
      <c r="F19" s="111">
        <v>1385</v>
      </c>
      <c r="G19" s="240">
        <f t="shared" si="2"/>
        <v>4.675263300027005E-2</v>
      </c>
      <c r="H19" s="111">
        <v>1308</v>
      </c>
      <c r="I19" s="240">
        <f t="shared" si="3"/>
        <v>4.4456529127863506E-2</v>
      </c>
      <c r="J19" s="135" t="s">
        <v>317</v>
      </c>
      <c r="K19" s="237">
        <f t="shared" si="4"/>
        <v>3.9409394058275975E-2</v>
      </c>
    </row>
    <row r="20" spans="1:11" ht="18" customHeight="1">
      <c r="A20" s="58" t="s">
        <v>143</v>
      </c>
      <c r="B20" s="111">
        <v>790</v>
      </c>
      <c r="C20" s="240">
        <f t="shared" si="0"/>
        <v>2.5986842105263159E-2</v>
      </c>
      <c r="D20" s="111">
        <v>734</v>
      </c>
      <c r="E20" s="240">
        <f t="shared" si="1"/>
        <v>2.4360293385549767E-2</v>
      </c>
      <c r="F20" s="111">
        <v>698</v>
      </c>
      <c r="G20" s="240">
        <f t="shared" si="2"/>
        <v>2.356197677558736E-2</v>
      </c>
      <c r="H20" s="111">
        <v>661</v>
      </c>
      <c r="I20" s="240">
        <f t="shared" si="3"/>
        <v>2.2466181768744476E-2</v>
      </c>
      <c r="J20" s="135" t="s">
        <v>318</v>
      </c>
      <c r="K20" s="237">
        <f t="shared" si="4"/>
        <v>2.0257498484254073E-2</v>
      </c>
    </row>
    <row r="21" spans="1:11" ht="18" customHeight="1">
      <c r="A21" s="58" t="s">
        <v>144</v>
      </c>
      <c r="B21" s="111">
        <v>753</v>
      </c>
      <c r="C21" s="240">
        <f t="shared" si="0"/>
        <v>2.4769736842105265E-2</v>
      </c>
      <c r="D21" s="111">
        <v>718</v>
      </c>
      <c r="E21" s="240">
        <f t="shared" si="1"/>
        <v>2.3829278815837511E-2</v>
      </c>
      <c r="F21" s="111">
        <v>687</v>
      </c>
      <c r="G21" s="240">
        <f t="shared" si="2"/>
        <v>2.319065622468269E-2</v>
      </c>
      <c r="H21" s="111">
        <v>647</v>
      </c>
      <c r="I21" s="240">
        <f t="shared" si="3"/>
        <v>2.1990347359119027E-2</v>
      </c>
      <c r="J21" s="135" t="s">
        <v>319</v>
      </c>
      <c r="K21" s="237">
        <f t="shared" si="4"/>
        <v>1.9151895574021898E-2</v>
      </c>
    </row>
    <row r="22" spans="1:11" ht="18" customHeight="1">
      <c r="A22" s="58" t="s">
        <v>149</v>
      </c>
      <c r="B22" s="111">
        <v>1659</v>
      </c>
      <c r="C22" s="240">
        <f t="shared" si="0"/>
        <v>5.4572368421052633E-2</v>
      </c>
      <c r="D22" s="111">
        <v>1653</v>
      </c>
      <c r="E22" s="240">
        <f t="shared" si="1"/>
        <v>5.4860442733397498E-2</v>
      </c>
      <c r="F22" s="111">
        <v>1612</v>
      </c>
      <c r="G22" s="240">
        <f t="shared" si="2"/>
        <v>5.4415338914393735E-2</v>
      </c>
      <c r="H22" s="111">
        <v>1679</v>
      </c>
      <c r="I22" s="240">
        <f t="shared" si="3"/>
        <v>5.7066140982937941E-2</v>
      </c>
      <c r="J22" s="135" t="s">
        <v>320</v>
      </c>
      <c r="K22" s="237">
        <f t="shared" si="4"/>
        <v>4.636399300973644E-2</v>
      </c>
    </row>
    <row r="23" spans="1:11" ht="18" customHeight="1">
      <c r="A23" s="58" t="s">
        <v>143</v>
      </c>
      <c r="B23" s="111">
        <v>890</v>
      </c>
      <c r="C23" s="240">
        <f t="shared" si="0"/>
        <v>2.9276315789473685E-2</v>
      </c>
      <c r="D23" s="111">
        <v>863</v>
      </c>
      <c r="E23" s="240">
        <f t="shared" si="1"/>
        <v>2.8641598353854835E-2</v>
      </c>
      <c r="F23" s="111">
        <v>845</v>
      </c>
      <c r="G23" s="240">
        <f t="shared" si="2"/>
        <v>2.8524169592222523E-2</v>
      </c>
      <c r="H23" s="111">
        <v>897</v>
      </c>
      <c r="I23" s="240">
        <f t="shared" si="3"/>
        <v>3.0487390388144926E-2</v>
      </c>
      <c r="J23" s="135" t="s">
        <v>321</v>
      </c>
      <c r="K23" s="237">
        <f t="shared" si="4"/>
        <v>2.4501587075145333E-2</v>
      </c>
    </row>
    <row r="24" spans="1:11" ht="18" customHeight="1">
      <c r="A24" s="58" t="s">
        <v>144</v>
      </c>
      <c r="B24" s="111">
        <v>769</v>
      </c>
      <c r="C24" s="240">
        <f t="shared" si="0"/>
        <v>2.5296052631578948E-2</v>
      </c>
      <c r="D24" s="111">
        <v>790</v>
      </c>
      <c r="E24" s="240">
        <f t="shared" si="1"/>
        <v>2.6218844379542663E-2</v>
      </c>
      <c r="F24" s="111">
        <v>767</v>
      </c>
      <c r="G24" s="240">
        <f t="shared" si="2"/>
        <v>2.5891169322171212E-2</v>
      </c>
      <c r="H24" s="111">
        <v>782</v>
      </c>
      <c r="I24" s="240">
        <f t="shared" si="3"/>
        <v>2.6578750594793012E-2</v>
      </c>
      <c r="J24" s="135" t="s">
        <v>322</v>
      </c>
      <c r="K24" s="237">
        <f t="shared" si="4"/>
        <v>2.1862405934591104E-2</v>
      </c>
    </row>
    <row r="25" spans="1:11" ht="18" customHeight="1">
      <c r="A25" s="58" t="s">
        <v>150</v>
      </c>
      <c r="B25" s="111">
        <v>1108</v>
      </c>
      <c r="C25" s="240">
        <f t="shared" si="0"/>
        <v>3.6447368421052631E-2</v>
      </c>
      <c r="D25" s="111">
        <v>1125</v>
      </c>
      <c r="E25" s="240">
        <f t="shared" si="1"/>
        <v>3.7336961932893035E-2</v>
      </c>
      <c r="F25" s="111">
        <v>1124</v>
      </c>
      <c r="G25" s="240">
        <f t="shared" si="2"/>
        <v>3.7942209019713749E-2</v>
      </c>
      <c r="H25" s="111">
        <v>1200</v>
      </c>
      <c r="I25" s="240">
        <f t="shared" si="3"/>
        <v>4.0785806539324315E-2</v>
      </c>
      <c r="J25" s="135" t="s">
        <v>323</v>
      </c>
      <c r="K25" s="237">
        <f t="shared" si="4"/>
        <v>3.8767431078141158E-2</v>
      </c>
    </row>
    <row r="26" spans="1:11" ht="18" customHeight="1">
      <c r="A26" s="58" t="s">
        <v>143</v>
      </c>
      <c r="B26" s="111">
        <v>607</v>
      </c>
      <c r="C26" s="240">
        <f t="shared" si="0"/>
        <v>1.9967105263157894E-2</v>
      </c>
      <c r="D26" s="111">
        <v>618</v>
      </c>
      <c r="E26" s="240">
        <f t="shared" si="1"/>
        <v>2.0510437755135908E-2</v>
      </c>
      <c r="F26" s="111">
        <v>613</v>
      </c>
      <c r="G26" s="240">
        <f t="shared" si="2"/>
        <v>2.0692681609505804E-2</v>
      </c>
      <c r="H26" s="111">
        <v>680</v>
      </c>
      <c r="I26" s="240">
        <f t="shared" si="3"/>
        <v>2.3111957038950446E-2</v>
      </c>
      <c r="J26" s="135" t="s">
        <v>324</v>
      </c>
      <c r="K26" s="237">
        <f t="shared" si="4"/>
        <v>2.1648418274546166E-2</v>
      </c>
    </row>
    <row r="27" spans="1:11" ht="18" customHeight="1">
      <c r="A27" s="58" t="s">
        <v>144</v>
      </c>
      <c r="B27" s="111">
        <v>501</v>
      </c>
      <c r="C27" s="240">
        <f t="shared" si="0"/>
        <v>1.6480263157894737E-2</v>
      </c>
      <c r="D27" s="111">
        <v>507</v>
      </c>
      <c r="E27" s="240">
        <f t="shared" si="1"/>
        <v>1.6826524177757127E-2</v>
      </c>
      <c r="F27" s="111">
        <v>511</v>
      </c>
      <c r="G27" s="240">
        <f t="shared" si="2"/>
        <v>1.7249527410207941E-2</v>
      </c>
      <c r="H27" s="111">
        <v>520</v>
      </c>
      <c r="I27" s="240">
        <f t="shared" si="3"/>
        <v>1.7673849500373869E-2</v>
      </c>
      <c r="J27" s="135" t="s">
        <v>325</v>
      </c>
      <c r="K27" s="237">
        <f t="shared" si="4"/>
        <v>1.7119012803594992E-2</v>
      </c>
    </row>
    <row r="28" spans="1:11" ht="18" customHeight="1">
      <c r="A28" s="58" t="s">
        <v>151</v>
      </c>
      <c r="B28" s="111">
        <v>1056</v>
      </c>
      <c r="C28" s="240">
        <f t="shared" si="0"/>
        <v>3.4736842105263156E-2</v>
      </c>
      <c r="D28" s="111">
        <v>1012</v>
      </c>
      <c r="E28" s="240">
        <f t="shared" si="1"/>
        <v>3.3586671534300221E-2</v>
      </c>
      <c r="F28" s="111">
        <v>884</v>
      </c>
      <c r="G28" s="240">
        <f t="shared" si="2"/>
        <v>2.9840669727248179E-2</v>
      </c>
      <c r="H28" s="111">
        <v>844</v>
      </c>
      <c r="I28" s="240">
        <f t="shared" si="3"/>
        <v>2.8686017265991435E-2</v>
      </c>
      <c r="J28" s="135" t="s">
        <v>326</v>
      </c>
      <c r="K28" s="237">
        <f t="shared" si="4"/>
        <v>2.6534469845572239E-2</v>
      </c>
    </row>
    <row r="29" spans="1:11" ht="18" customHeight="1">
      <c r="A29" s="58" t="s">
        <v>143</v>
      </c>
      <c r="B29" s="111">
        <v>578</v>
      </c>
      <c r="C29" s="240">
        <f t="shared" si="0"/>
        <v>1.9013157894736843E-2</v>
      </c>
      <c r="D29" s="111">
        <v>544</v>
      </c>
      <c r="E29" s="240">
        <f t="shared" si="1"/>
        <v>1.8054495370216719E-2</v>
      </c>
      <c r="F29" s="111">
        <v>454</v>
      </c>
      <c r="G29" s="240">
        <f t="shared" si="2"/>
        <v>1.5325411828247367E-2</v>
      </c>
      <c r="H29" s="111">
        <v>453</v>
      </c>
      <c r="I29" s="240">
        <f t="shared" si="3"/>
        <v>1.5396641968594929E-2</v>
      </c>
      <c r="J29" s="135" t="s">
        <v>327</v>
      </c>
      <c r="K29" s="237">
        <f t="shared" si="4"/>
        <v>1.3909197902920932E-2</v>
      </c>
    </row>
    <row r="30" spans="1:11" ht="18" customHeight="1">
      <c r="A30" s="58" t="s">
        <v>144</v>
      </c>
      <c r="B30" s="111">
        <v>478</v>
      </c>
      <c r="C30" s="240">
        <f t="shared" si="0"/>
        <v>1.5723684210526317E-2</v>
      </c>
      <c r="D30" s="111">
        <v>468</v>
      </c>
      <c r="E30" s="240">
        <f t="shared" si="1"/>
        <v>1.5532176164083502E-2</v>
      </c>
      <c r="F30" s="111">
        <v>430</v>
      </c>
      <c r="G30" s="240">
        <f t="shared" si="2"/>
        <v>1.451525789900081E-2</v>
      </c>
      <c r="H30" s="111">
        <v>391</v>
      </c>
      <c r="I30" s="240">
        <f t="shared" si="3"/>
        <v>1.3289375297396506E-2</v>
      </c>
      <c r="J30" s="135" t="s">
        <v>328</v>
      </c>
      <c r="K30" s="237">
        <f t="shared" si="4"/>
        <v>1.2625271942651306E-2</v>
      </c>
    </row>
    <row r="31" spans="1:11" ht="18" customHeight="1">
      <c r="A31" s="58" t="s">
        <v>152</v>
      </c>
      <c r="B31" s="111">
        <v>1258</v>
      </c>
      <c r="C31" s="240">
        <f t="shared" si="0"/>
        <v>4.1381578947368422E-2</v>
      </c>
      <c r="D31" s="111">
        <v>1205</v>
      </c>
      <c r="E31" s="240">
        <f t="shared" si="1"/>
        <v>3.9992034781454314E-2</v>
      </c>
      <c r="F31" s="111">
        <v>1163</v>
      </c>
      <c r="G31" s="240">
        <f t="shared" si="2"/>
        <v>3.9258709154739398E-2</v>
      </c>
      <c r="H31" s="111">
        <v>1101</v>
      </c>
      <c r="I31" s="240">
        <f t="shared" si="3"/>
        <v>3.742097749983006E-2</v>
      </c>
      <c r="J31" s="135" t="s">
        <v>329</v>
      </c>
      <c r="K31" s="237">
        <f t="shared" si="4"/>
        <v>3.473733014729484E-2</v>
      </c>
    </row>
    <row r="32" spans="1:11" ht="18" customHeight="1">
      <c r="A32" s="58" t="s">
        <v>143</v>
      </c>
      <c r="B32" s="111">
        <v>685</v>
      </c>
      <c r="C32" s="240">
        <f t="shared" si="0"/>
        <v>2.2532894736842106E-2</v>
      </c>
      <c r="D32" s="111">
        <v>661</v>
      </c>
      <c r="E32" s="240">
        <f t="shared" si="1"/>
        <v>2.1937539411237595E-2</v>
      </c>
      <c r="F32" s="111">
        <v>642</v>
      </c>
      <c r="G32" s="240">
        <f t="shared" si="2"/>
        <v>2.1671617607345397E-2</v>
      </c>
      <c r="H32" s="111">
        <v>611</v>
      </c>
      <c r="I32" s="240">
        <f t="shared" si="3"/>
        <v>2.0766773162939296E-2</v>
      </c>
      <c r="J32" s="135" t="s">
        <v>330</v>
      </c>
      <c r="K32" s="237">
        <f t="shared" si="4"/>
        <v>1.8830914083954493E-2</v>
      </c>
    </row>
    <row r="33" spans="1:11" ht="18" customHeight="1">
      <c r="A33" s="58" t="s">
        <v>144</v>
      </c>
      <c r="B33" s="111">
        <v>573</v>
      </c>
      <c r="C33" s="240">
        <f t="shared" si="0"/>
        <v>1.8848684210526316E-2</v>
      </c>
      <c r="D33" s="111">
        <v>544</v>
      </c>
      <c r="E33" s="240">
        <f t="shared" si="1"/>
        <v>1.8054495370216719E-2</v>
      </c>
      <c r="F33" s="111">
        <v>521</v>
      </c>
      <c r="G33" s="240">
        <f t="shared" si="2"/>
        <v>1.7587091547394004E-2</v>
      </c>
      <c r="H33" s="111">
        <v>490</v>
      </c>
      <c r="I33" s="240">
        <f t="shared" si="3"/>
        <v>1.6654204336890761E-2</v>
      </c>
      <c r="J33" s="135" t="s">
        <v>331</v>
      </c>
      <c r="K33" s="237">
        <f t="shared" si="4"/>
        <v>1.5906416063340346E-2</v>
      </c>
    </row>
    <row r="34" spans="1:11" ht="18" customHeight="1">
      <c r="A34" s="58" t="s">
        <v>153</v>
      </c>
      <c r="B34" s="111">
        <v>1746</v>
      </c>
      <c r="C34" s="240">
        <f t="shared" si="0"/>
        <v>5.7434210526315789E-2</v>
      </c>
      <c r="D34" s="111">
        <v>1621</v>
      </c>
      <c r="E34" s="240">
        <f t="shared" si="1"/>
        <v>5.3798413593972985E-2</v>
      </c>
      <c r="F34" s="111">
        <v>1478</v>
      </c>
      <c r="G34" s="240">
        <f t="shared" si="2"/>
        <v>4.9891979476100461E-2</v>
      </c>
      <c r="H34" s="111">
        <v>1301</v>
      </c>
      <c r="I34" s="240">
        <f t="shared" si="3"/>
        <v>4.421861192305078E-2</v>
      </c>
      <c r="J34" s="135" t="s">
        <v>332</v>
      </c>
      <c r="K34" s="237">
        <f t="shared" si="4"/>
        <v>4.2191233638860161E-2</v>
      </c>
    </row>
    <row r="35" spans="1:11" ht="18" customHeight="1">
      <c r="A35" s="58" t="s">
        <v>143</v>
      </c>
      <c r="B35" s="111">
        <v>988</v>
      </c>
      <c r="C35" s="240">
        <f t="shared" si="0"/>
        <v>3.2500000000000001E-2</v>
      </c>
      <c r="D35" s="111">
        <v>906</v>
      </c>
      <c r="E35" s="240">
        <f t="shared" si="1"/>
        <v>3.0068700009956522E-2</v>
      </c>
      <c r="F35" s="111">
        <v>828</v>
      </c>
      <c r="G35" s="240">
        <f t="shared" si="2"/>
        <v>2.7950310559006212E-2</v>
      </c>
      <c r="H35" s="111">
        <v>714</v>
      </c>
      <c r="I35" s="240">
        <f t="shared" si="3"/>
        <v>2.4267554890897967E-2</v>
      </c>
      <c r="J35" s="135" t="s">
        <v>333</v>
      </c>
      <c r="K35" s="237">
        <f t="shared" si="4"/>
        <v>2.3681301044973072E-2</v>
      </c>
    </row>
    <row r="36" spans="1:11" ht="18" customHeight="1">
      <c r="A36" s="58" t="s">
        <v>144</v>
      </c>
      <c r="B36" s="111">
        <v>758</v>
      </c>
      <c r="C36" s="240">
        <f t="shared" si="0"/>
        <v>2.4934210526315788E-2</v>
      </c>
      <c r="D36" s="111">
        <v>715</v>
      </c>
      <c r="E36" s="240">
        <f t="shared" si="1"/>
        <v>2.3729713584016463E-2</v>
      </c>
      <c r="F36" s="111">
        <v>650</v>
      </c>
      <c r="G36" s="240">
        <f t="shared" si="2"/>
        <v>2.1941668917094249E-2</v>
      </c>
      <c r="H36" s="111">
        <v>587</v>
      </c>
      <c r="I36" s="240">
        <f t="shared" si="3"/>
        <v>1.9951057032152809E-2</v>
      </c>
      <c r="J36" s="135" t="s">
        <v>334</v>
      </c>
      <c r="K36" s="237">
        <f t="shared" si="4"/>
        <v>1.8509932593887085E-2</v>
      </c>
    </row>
    <row r="37" spans="1:11" ht="18" customHeight="1">
      <c r="A37" s="58" t="s">
        <v>154</v>
      </c>
      <c r="B37" s="111">
        <v>2111</v>
      </c>
      <c r="C37" s="240">
        <f t="shared" si="0"/>
        <v>6.9440789473684206E-2</v>
      </c>
      <c r="D37" s="111">
        <v>2117</v>
      </c>
      <c r="E37" s="240">
        <f t="shared" si="1"/>
        <v>7.0259865255052942E-2</v>
      </c>
      <c r="F37" s="111">
        <v>2004</v>
      </c>
      <c r="G37" s="240">
        <f t="shared" si="2"/>
        <v>6.7647853092087498E-2</v>
      </c>
      <c r="H37" s="111">
        <v>2004</v>
      </c>
      <c r="I37" s="240">
        <f t="shared" si="3"/>
        <v>6.8112296920671611E-2</v>
      </c>
      <c r="J37" s="135" t="s">
        <v>335</v>
      </c>
      <c r="K37" s="237">
        <f t="shared" si="4"/>
        <v>6.5694211633795782E-2</v>
      </c>
    </row>
    <row r="38" spans="1:11" ht="18" customHeight="1">
      <c r="A38" s="58" t="s">
        <v>143</v>
      </c>
      <c r="B38" s="111">
        <v>1211</v>
      </c>
      <c r="C38" s="240">
        <f t="shared" si="0"/>
        <v>3.9835526315789474E-2</v>
      </c>
      <c r="D38" s="111">
        <v>1214</v>
      </c>
      <c r="E38" s="240">
        <f t="shared" si="1"/>
        <v>4.0290730476917461E-2</v>
      </c>
      <c r="F38" s="111">
        <v>1133</v>
      </c>
      <c r="G38" s="240">
        <f t="shared" si="2"/>
        <v>3.8246016743181205E-2</v>
      </c>
      <c r="H38" s="111">
        <v>1123</v>
      </c>
      <c r="I38" s="240">
        <f t="shared" si="3"/>
        <v>3.8168717286384338E-2</v>
      </c>
      <c r="J38" s="135" t="s">
        <v>336</v>
      </c>
      <c r="K38" s="237">
        <f t="shared" si="4"/>
        <v>3.6912871357751703E-2</v>
      </c>
    </row>
    <row r="39" spans="1:11" ht="18" customHeight="1">
      <c r="A39" s="58" t="s">
        <v>144</v>
      </c>
      <c r="B39" s="111">
        <v>900</v>
      </c>
      <c r="C39" s="240">
        <f t="shared" si="0"/>
        <v>2.9605263157894735E-2</v>
      </c>
      <c r="D39" s="111">
        <v>903</v>
      </c>
      <c r="E39" s="240">
        <f t="shared" si="1"/>
        <v>2.9969134778135474E-2</v>
      </c>
      <c r="F39" s="111">
        <v>871</v>
      </c>
      <c r="G39" s="240">
        <f t="shared" si="2"/>
        <v>2.9401836348906293E-2</v>
      </c>
      <c r="H39" s="111">
        <v>881</v>
      </c>
      <c r="I39" s="240">
        <f t="shared" si="3"/>
        <v>2.9943579634287266E-2</v>
      </c>
      <c r="J39" s="135" t="s">
        <v>337</v>
      </c>
      <c r="K39" s="237">
        <f t="shared" si="4"/>
        <v>2.8781340276044082E-2</v>
      </c>
    </row>
    <row r="40" spans="1:11" ht="18" customHeight="1">
      <c r="A40" s="58" t="s">
        <v>155</v>
      </c>
      <c r="B40" s="111">
        <v>2357</v>
      </c>
      <c r="C40" s="240">
        <f t="shared" si="0"/>
        <v>7.7532894736842106E-2</v>
      </c>
      <c r="D40" s="111">
        <v>2301</v>
      </c>
      <c r="E40" s="240">
        <f t="shared" si="1"/>
        <v>7.6366532806743881E-2</v>
      </c>
      <c r="F40" s="111">
        <v>2373</v>
      </c>
      <c r="G40" s="240">
        <f t="shared" si="2"/>
        <v>8.010396975425331E-2</v>
      </c>
      <c r="H40" s="111">
        <v>2335</v>
      </c>
      <c r="I40" s="240">
        <f t="shared" si="3"/>
        <v>7.9362381891101896E-2</v>
      </c>
      <c r="J40" s="135" t="s">
        <v>338</v>
      </c>
      <c r="K40" s="237">
        <f t="shared" si="4"/>
        <v>8.1707621527158603E-2</v>
      </c>
    </row>
    <row r="41" spans="1:11" ht="18" customHeight="1">
      <c r="A41" s="58" t="s">
        <v>143</v>
      </c>
      <c r="B41" s="111">
        <v>1303</v>
      </c>
      <c r="C41" s="240">
        <f t="shared" si="0"/>
        <v>4.2861842105263157E-2</v>
      </c>
      <c r="D41" s="111">
        <v>1316</v>
      </c>
      <c r="E41" s="240">
        <f t="shared" si="1"/>
        <v>4.3675948358833094E-2</v>
      </c>
      <c r="F41" s="111">
        <v>1354</v>
      </c>
      <c r="G41" s="240">
        <f t="shared" si="2"/>
        <v>4.5706184174993246E-2</v>
      </c>
      <c r="H41" s="111">
        <v>1336</v>
      </c>
      <c r="I41" s="240">
        <f t="shared" si="3"/>
        <v>4.5408197947114405E-2</v>
      </c>
      <c r="J41" s="135" t="s">
        <v>339</v>
      </c>
      <c r="K41" s="237">
        <f t="shared" si="4"/>
        <v>4.5757694639609117E-2</v>
      </c>
    </row>
    <row r="42" spans="1:11" ht="18" customHeight="1">
      <c r="A42" s="58" t="s">
        <v>144</v>
      </c>
      <c r="B42" s="111">
        <v>1054</v>
      </c>
      <c r="C42" s="240">
        <f t="shared" si="0"/>
        <v>3.467105263157895E-2</v>
      </c>
      <c r="D42" s="111">
        <v>985</v>
      </c>
      <c r="E42" s="240">
        <f t="shared" si="1"/>
        <v>3.2690584447910787E-2</v>
      </c>
      <c r="F42" s="111">
        <v>1019</v>
      </c>
      <c r="G42" s="240">
        <f t="shared" si="2"/>
        <v>3.4397785579260057E-2</v>
      </c>
      <c r="H42" s="111">
        <v>999</v>
      </c>
      <c r="I42" s="240">
        <f t="shared" si="3"/>
        <v>3.3954183943987491E-2</v>
      </c>
      <c r="J42" s="135" t="s">
        <v>340</v>
      </c>
      <c r="K42" s="237">
        <f t="shared" si="4"/>
        <v>3.5949926887549485E-2</v>
      </c>
    </row>
    <row r="43" spans="1:11" ht="18" customHeight="1">
      <c r="A43" s="58" t="s">
        <v>156</v>
      </c>
      <c r="B43" s="111">
        <v>2897</v>
      </c>
      <c r="C43" s="240">
        <f t="shared" si="0"/>
        <v>9.5296052631578948E-2</v>
      </c>
      <c r="D43" s="111">
        <v>2905</v>
      </c>
      <c r="E43" s="240">
        <f t="shared" si="1"/>
        <v>9.6412332813381574E-2</v>
      </c>
      <c r="F43" s="111">
        <v>2837</v>
      </c>
      <c r="G43" s="240">
        <f t="shared" si="2"/>
        <v>9.5766945719686747E-2</v>
      </c>
      <c r="H43" s="111">
        <v>2786</v>
      </c>
      <c r="I43" s="240">
        <f t="shared" si="3"/>
        <v>9.4691047515464616E-2</v>
      </c>
      <c r="J43" s="135" t="s">
        <v>341</v>
      </c>
      <c r="K43" s="237">
        <f t="shared" si="4"/>
        <v>9.2941973679517814E-2</v>
      </c>
    </row>
    <row r="44" spans="1:11" ht="18" customHeight="1">
      <c r="A44" s="58" t="s">
        <v>143</v>
      </c>
      <c r="B44" s="111">
        <v>1573</v>
      </c>
      <c r="C44" s="240">
        <f t="shared" si="0"/>
        <v>5.1743421052631577E-2</v>
      </c>
      <c r="D44" s="111">
        <v>1536</v>
      </c>
      <c r="E44" s="240">
        <f t="shared" si="1"/>
        <v>5.0977398692376621E-2</v>
      </c>
      <c r="F44" s="111">
        <v>1520</v>
      </c>
      <c r="G44" s="240">
        <f t="shared" si="2"/>
        <v>5.1309748852281935E-2</v>
      </c>
      <c r="H44" s="111">
        <v>1491</v>
      </c>
      <c r="I44" s="240">
        <f t="shared" si="3"/>
        <v>5.0676364625110465E-2</v>
      </c>
      <c r="J44" s="135" t="s">
        <v>342</v>
      </c>
      <c r="K44" s="237">
        <f t="shared" si="4"/>
        <v>5.0465423160597739E-2</v>
      </c>
    </row>
    <row r="45" spans="1:11" ht="18" customHeight="1">
      <c r="A45" s="58" t="s">
        <v>144</v>
      </c>
      <c r="B45" s="111">
        <v>1324</v>
      </c>
      <c r="C45" s="240">
        <f t="shared" si="0"/>
        <v>4.3552631578947371E-2</v>
      </c>
      <c r="D45" s="111">
        <v>1369</v>
      </c>
      <c r="E45" s="240">
        <f t="shared" si="1"/>
        <v>4.5434934121004945E-2</v>
      </c>
      <c r="F45" s="111">
        <v>1317</v>
      </c>
      <c r="G45" s="240">
        <f t="shared" si="2"/>
        <v>4.4457196867404805E-2</v>
      </c>
      <c r="H45" s="111">
        <v>1295</v>
      </c>
      <c r="I45" s="240">
        <f t="shared" si="3"/>
        <v>4.4014682890354158E-2</v>
      </c>
      <c r="J45" s="135" t="s">
        <v>343</v>
      </c>
      <c r="K45" s="237">
        <f t="shared" si="4"/>
        <v>4.2476550518920075E-2</v>
      </c>
    </row>
    <row r="46" spans="1:11" ht="18" customHeight="1">
      <c r="A46" s="58" t="s">
        <v>157</v>
      </c>
      <c r="B46" s="111">
        <v>2197</v>
      </c>
      <c r="C46" s="240">
        <f t="shared" si="0"/>
        <v>7.2269736842105262E-2</v>
      </c>
      <c r="D46" s="111">
        <v>2296</v>
      </c>
      <c r="E46" s="240">
        <f t="shared" si="1"/>
        <v>7.6200590753708802E-2</v>
      </c>
      <c r="F46" s="111">
        <v>2475</v>
      </c>
      <c r="G46" s="240">
        <f t="shared" si="2"/>
        <v>8.3547123953551169E-2</v>
      </c>
      <c r="H46" s="111">
        <v>2673</v>
      </c>
      <c r="I46" s="240">
        <f t="shared" si="3"/>
        <v>9.0850384066344908E-2</v>
      </c>
      <c r="J46" s="135" t="s">
        <v>344</v>
      </c>
      <c r="K46" s="237">
        <f t="shared" si="4"/>
        <v>0.10036021256107565</v>
      </c>
    </row>
    <row r="47" spans="1:11" ht="18" customHeight="1">
      <c r="A47" s="58" t="s">
        <v>143</v>
      </c>
      <c r="B47" s="111">
        <v>1096</v>
      </c>
      <c r="C47" s="240">
        <f t="shared" si="0"/>
        <v>3.6052631578947371E-2</v>
      </c>
      <c r="D47" s="111">
        <v>1210</v>
      </c>
      <c r="E47" s="240">
        <f t="shared" si="1"/>
        <v>4.0157976834489399E-2</v>
      </c>
      <c r="F47" s="111">
        <v>1306</v>
      </c>
      <c r="G47" s="240">
        <f t="shared" si="2"/>
        <v>4.4085876316500135E-2</v>
      </c>
      <c r="H47" s="111">
        <v>1418</v>
      </c>
      <c r="I47" s="240">
        <f t="shared" si="3"/>
        <v>4.81952280606349E-2</v>
      </c>
      <c r="J47" s="135" t="s">
        <v>345</v>
      </c>
      <c r="K47" s="237">
        <f t="shared" si="4"/>
        <v>5.4459859481436571E-2</v>
      </c>
    </row>
    <row r="48" spans="1:11" ht="18" customHeight="1">
      <c r="A48" s="58" t="s">
        <v>144</v>
      </c>
      <c r="B48" s="111">
        <v>1101</v>
      </c>
      <c r="C48" s="240">
        <f t="shared" si="0"/>
        <v>3.6217105263157898E-2</v>
      </c>
      <c r="D48" s="111">
        <v>1086</v>
      </c>
      <c r="E48" s="240">
        <f t="shared" si="1"/>
        <v>3.604261391921941E-2</v>
      </c>
      <c r="F48" s="111">
        <v>1169</v>
      </c>
      <c r="G48" s="240">
        <f t="shared" si="2"/>
        <v>3.9461247637051042E-2</v>
      </c>
      <c r="H48" s="111">
        <v>1255</v>
      </c>
      <c r="I48" s="240">
        <f t="shared" si="3"/>
        <v>4.2655156005710015E-2</v>
      </c>
      <c r="J48" s="135" t="s">
        <v>346</v>
      </c>
      <c r="K48" s="237">
        <f t="shared" si="4"/>
        <v>4.5900353079639071E-2</v>
      </c>
    </row>
    <row r="49" spans="1:11" ht="18" customHeight="1">
      <c r="A49" s="58" t="s">
        <v>158</v>
      </c>
      <c r="B49" s="111">
        <v>2215</v>
      </c>
      <c r="C49" s="240">
        <f t="shared" si="0"/>
        <v>7.2861842105263155E-2</v>
      </c>
      <c r="D49" s="111">
        <v>2172</v>
      </c>
      <c r="E49" s="240">
        <f t="shared" si="1"/>
        <v>7.208522783843882E-2</v>
      </c>
      <c r="F49" s="111">
        <v>2128</v>
      </c>
      <c r="G49" s="240">
        <f t="shared" si="2"/>
        <v>7.1833648393194713E-2</v>
      </c>
      <c r="H49" s="111">
        <v>2129</v>
      </c>
      <c r="I49" s="240">
        <f t="shared" si="3"/>
        <v>7.2360818435184562E-2</v>
      </c>
      <c r="J49" s="135" t="s">
        <v>347</v>
      </c>
      <c r="K49" s="237">
        <f t="shared" si="4"/>
        <v>7.8105495916402159E-2</v>
      </c>
    </row>
    <row r="50" spans="1:11" ht="18" customHeight="1">
      <c r="A50" s="58" t="s">
        <v>143</v>
      </c>
      <c r="B50" s="111">
        <v>1055</v>
      </c>
      <c r="C50" s="240">
        <f t="shared" si="0"/>
        <v>3.4703947368421049E-2</v>
      </c>
      <c r="D50" s="111">
        <v>1045</v>
      </c>
      <c r="E50" s="240">
        <f t="shared" si="1"/>
        <v>3.468188908433175E-2</v>
      </c>
      <c r="F50" s="111">
        <v>1059</v>
      </c>
      <c r="G50" s="240">
        <f t="shared" si="2"/>
        <v>3.5748042128004323E-2</v>
      </c>
      <c r="H50" s="111">
        <v>1065</v>
      </c>
      <c r="I50" s="240">
        <f t="shared" si="3"/>
        <v>3.619740330365033E-2</v>
      </c>
      <c r="J50" s="135" t="s">
        <v>348</v>
      </c>
      <c r="K50" s="237">
        <f t="shared" si="4"/>
        <v>3.8981418738186099E-2</v>
      </c>
    </row>
    <row r="51" spans="1:11" ht="18" customHeight="1">
      <c r="A51" s="58" t="s">
        <v>144</v>
      </c>
      <c r="B51" s="111">
        <v>1160</v>
      </c>
      <c r="C51" s="240">
        <f t="shared" si="0"/>
        <v>3.8157894736842106E-2</v>
      </c>
      <c r="D51" s="111">
        <v>1127</v>
      </c>
      <c r="E51" s="240">
        <f t="shared" si="1"/>
        <v>3.7403338754107063E-2</v>
      </c>
      <c r="F51" s="111">
        <v>1069</v>
      </c>
      <c r="G51" s="240">
        <f t="shared" si="2"/>
        <v>3.6085606265190383E-2</v>
      </c>
      <c r="H51" s="111">
        <v>1064</v>
      </c>
      <c r="I51" s="240">
        <f t="shared" si="3"/>
        <v>3.6163415131534225E-2</v>
      </c>
      <c r="J51" s="135" t="s">
        <v>349</v>
      </c>
      <c r="K51" s="237">
        <f t="shared" si="4"/>
        <v>3.9124077178216053E-2</v>
      </c>
    </row>
    <row r="52" spans="1:11" ht="18" customHeight="1">
      <c r="A52" s="58" t="s">
        <v>159</v>
      </c>
      <c r="B52" s="111">
        <v>2191</v>
      </c>
      <c r="C52" s="240">
        <f t="shared" si="0"/>
        <v>7.2072368421052635E-2</v>
      </c>
      <c r="D52" s="111">
        <v>2008</v>
      </c>
      <c r="E52" s="240">
        <f t="shared" si="1"/>
        <v>6.6642328498888181E-2</v>
      </c>
      <c r="F52" s="111">
        <v>2040</v>
      </c>
      <c r="G52" s="240">
        <f t="shared" si="2"/>
        <v>6.8863083985957335E-2</v>
      </c>
      <c r="H52" s="111">
        <v>2113</v>
      </c>
      <c r="I52" s="240">
        <f t="shared" si="3"/>
        <v>7.18170076813269E-2</v>
      </c>
      <c r="J52" s="135" t="s">
        <v>350</v>
      </c>
      <c r="K52" s="237">
        <f t="shared" si="4"/>
        <v>7.7463532936267343E-2</v>
      </c>
    </row>
    <row r="53" spans="1:11" ht="18" customHeight="1">
      <c r="A53" s="58" t="s">
        <v>143</v>
      </c>
      <c r="B53" s="111">
        <v>900</v>
      </c>
      <c r="C53" s="240">
        <f t="shared" si="0"/>
        <v>2.9605263157894735E-2</v>
      </c>
      <c r="D53" s="111">
        <v>854</v>
      </c>
      <c r="E53" s="240">
        <f t="shared" si="1"/>
        <v>2.8342902658391688E-2</v>
      </c>
      <c r="F53" s="111">
        <v>889</v>
      </c>
      <c r="G53" s="240">
        <f t="shared" si="2"/>
        <v>3.0009451795841208E-2</v>
      </c>
      <c r="H53" s="111">
        <v>958</v>
      </c>
      <c r="I53" s="240">
        <f t="shared" si="3"/>
        <v>3.2560668887227244E-2</v>
      </c>
      <c r="J53" s="135" t="s">
        <v>351</v>
      </c>
      <c r="K53" s="237">
        <f t="shared" si="4"/>
        <v>3.6021256107564466E-2</v>
      </c>
    </row>
    <row r="54" spans="1:11" ht="18" customHeight="1">
      <c r="A54" s="58" t="s">
        <v>144</v>
      </c>
      <c r="B54" s="111">
        <v>1291</v>
      </c>
      <c r="C54" s="240">
        <f t="shared" si="0"/>
        <v>4.2467105263157896E-2</v>
      </c>
      <c r="D54" s="111">
        <v>1154</v>
      </c>
      <c r="E54" s="240">
        <f t="shared" si="1"/>
        <v>3.8299425840496497E-2</v>
      </c>
      <c r="F54" s="111">
        <v>1151</v>
      </c>
      <c r="G54" s="240">
        <f t="shared" si="2"/>
        <v>3.8853632190116123E-2</v>
      </c>
      <c r="H54" s="111">
        <v>1155</v>
      </c>
      <c r="I54" s="240">
        <f t="shared" si="3"/>
        <v>3.9256338794099656E-2</v>
      </c>
      <c r="J54" s="135" t="s">
        <v>352</v>
      </c>
      <c r="K54" s="237">
        <f t="shared" si="4"/>
        <v>4.1442276828702877E-2</v>
      </c>
    </row>
    <row r="55" spans="1:11" ht="18" customHeight="1">
      <c r="A55" s="58" t="s">
        <v>160</v>
      </c>
      <c r="B55" s="111">
        <v>2493</v>
      </c>
      <c r="C55" s="240">
        <f t="shared" si="0"/>
        <v>8.2006578947368416E-2</v>
      </c>
      <c r="D55" s="111">
        <v>2601</v>
      </c>
      <c r="E55" s="240">
        <f t="shared" si="1"/>
        <v>8.6323055988848693E-2</v>
      </c>
      <c r="F55" s="111">
        <v>2448</v>
      </c>
      <c r="G55" s="240">
        <f t="shared" si="2"/>
        <v>8.2635700783148802E-2</v>
      </c>
      <c r="H55" s="111">
        <v>2273</v>
      </c>
      <c r="I55" s="240">
        <f t="shared" si="3"/>
        <v>7.725511521990347E-2</v>
      </c>
      <c r="J55" s="135" t="s">
        <v>353</v>
      </c>
      <c r="K55" s="237">
        <f t="shared" si="4"/>
        <v>7.5359320945825453E-2</v>
      </c>
    </row>
    <row r="56" spans="1:11" ht="18" customHeight="1">
      <c r="A56" s="58" t="s">
        <v>143</v>
      </c>
      <c r="B56" s="111">
        <v>926</v>
      </c>
      <c r="C56" s="240">
        <f t="shared" si="0"/>
        <v>3.0460526315789473E-2</v>
      </c>
      <c r="D56" s="111">
        <v>952</v>
      </c>
      <c r="E56" s="240">
        <f t="shared" si="1"/>
        <v>3.1595366897879264E-2</v>
      </c>
      <c r="F56" s="111">
        <v>901</v>
      </c>
      <c r="G56" s="240">
        <f t="shared" si="2"/>
        <v>3.041452876046449E-2</v>
      </c>
      <c r="H56" s="111">
        <v>839</v>
      </c>
      <c r="I56" s="240">
        <f t="shared" si="3"/>
        <v>2.8516076405410918E-2</v>
      </c>
      <c r="J56" s="135" t="s">
        <v>354</v>
      </c>
      <c r="K56" s="237">
        <f t="shared" si="4"/>
        <v>2.8638681836014122E-2</v>
      </c>
    </row>
    <row r="57" spans="1:11" ht="18" customHeight="1">
      <c r="A57" s="58" t="s">
        <v>144</v>
      </c>
      <c r="B57" s="111">
        <v>1567</v>
      </c>
      <c r="C57" s="240">
        <f t="shared" si="0"/>
        <v>5.1546052631578951E-2</v>
      </c>
      <c r="D57" s="111">
        <v>1649</v>
      </c>
      <c r="E57" s="240">
        <f t="shared" si="1"/>
        <v>5.4727689090969436E-2</v>
      </c>
      <c r="F57" s="111">
        <v>1547</v>
      </c>
      <c r="G57" s="240">
        <f t="shared" si="2"/>
        <v>5.2221172022684309E-2</v>
      </c>
      <c r="H57" s="111">
        <v>1434</v>
      </c>
      <c r="I57" s="240">
        <f t="shared" si="3"/>
        <v>4.8739038814492555E-2</v>
      </c>
      <c r="J57" s="135" t="s">
        <v>355</v>
      </c>
      <c r="K57" s="237">
        <f t="shared" si="4"/>
        <v>4.6720639109811335E-2</v>
      </c>
    </row>
    <row r="58" spans="1:11" ht="18" customHeight="1">
      <c r="A58" s="58" t="s">
        <v>161</v>
      </c>
      <c r="B58" s="111">
        <v>1816</v>
      </c>
      <c r="C58" s="240">
        <f t="shared" si="0"/>
        <v>5.9736842105263158E-2</v>
      </c>
      <c r="D58" s="111">
        <v>1933</v>
      </c>
      <c r="E58" s="240">
        <f t="shared" si="1"/>
        <v>6.4153197703361989E-2</v>
      </c>
      <c r="F58" s="111">
        <v>2033</v>
      </c>
      <c r="G58" s="240">
        <f t="shared" si="2"/>
        <v>6.8626789089927087E-2</v>
      </c>
      <c r="H58" s="111">
        <v>2064</v>
      </c>
      <c r="I58" s="240">
        <f t="shared" si="3"/>
        <v>7.0151587247637828E-2</v>
      </c>
      <c r="J58" s="135" t="s">
        <v>356</v>
      </c>
      <c r="K58" s="237">
        <f t="shared" si="4"/>
        <v>7.2755804415278721E-2</v>
      </c>
    </row>
    <row r="59" spans="1:11" ht="18" customHeight="1">
      <c r="A59" s="58" t="s">
        <v>143</v>
      </c>
      <c r="B59" s="111">
        <v>590</v>
      </c>
      <c r="C59" s="240">
        <f t="shared" si="0"/>
        <v>1.9407894736842107E-2</v>
      </c>
      <c r="D59" s="111">
        <v>630</v>
      </c>
      <c r="E59" s="240">
        <f t="shared" si="1"/>
        <v>2.0908698682420099E-2</v>
      </c>
      <c r="F59" s="111">
        <v>667</v>
      </c>
      <c r="G59" s="240">
        <f t="shared" si="2"/>
        <v>2.251552795031056E-2</v>
      </c>
      <c r="H59" s="111">
        <v>683</v>
      </c>
      <c r="I59" s="240">
        <f t="shared" si="3"/>
        <v>2.3213921555298757E-2</v>
      </c>
      <c r="J59" s="135" t="s">
        <v>357</v>
      </c>
      <c r="K59" s="237">
        <f t="shared" si="4"/>
        <v>2.3823959485003033E-2</v>
      </c>
    </row>
    <row r="60" spans="1:11" ht="18" customHeight="1">
      <c r="A60" s="58" t="s">
        <v>144</v>
      </c>
      <c r="B60" s="111">
        <v>1226</v>
      </c>
      <c r="C60" s="240">
        <f t="shared" si="0"/>
        <v>4.0328947368421054E-2</v>
      </c>
      <c r="D60" s="111">
        <v>1303</v>
      </c>
      <c r="E60" s="240">
        <f t="shared" si="1"/>
        <v>4.3244499020941886E-2</v>
      </c>
      <c r="F60" s="111">
        <v>1366</v>
      </c>
      <c r="G60" s="240">
        <f t="shared" si="2"/>
        <v>4.6111261139616527E-2</v>
      </c>
      <c r="H60" s="111">
        <v>1381</v>
      </c>
      <c r="I60" s="240">
        <f t="shared" si="3"/>
        <v>4.6937665692339064E-2</v>
      </c>
      <c r="J60" s="135" t="s">
        <v>358</v>
      </c>
      <c r="K60" s="237">
        <f t="shared" si="4"/>
        <v>4.8931844930275685E-2</v>
      </c>
    </row>
    <row r="61" spans="1:11" ht="18" customHeight="1">
      <c r="A61" s="58" t="s">
        <v>162</v>
      </c>
      <c r="B61" s="111">
        <v>1197</v>
      </c>
      <c r="C61" s="240">
        <f t="shared" si="0"/>
        <v>3.9375E-2</v>
      </c>
      <c r="D61" s="111">
        <v>1321</v>
      </c>
      <c r="E61" s="240">
        <f t="shared" si="1"/>
        <v>4.3841890411868173E-2</v>
      </c>
      <c r="F61" s="111">
        <v>1379</v>
      </c>
      <c r="G61" s="240">
        <f t="shared" si="2"/>
        <v>4.6550094517958412E-2</v>
      </c>
      <c r="H61" s="111">
        <v>1533</v>
      </c>
      <c r="I61" s="240">
        <f t="shared" si="3"/>
        <v>5.210386785398681E-2</v>
      </c>
      <c r="J61" s="135">
        <v>1670</v>
      </c>
      <c r="K61" s="237">
        <f t="shared" si="4"/>
        <v>5.9559898712507581E-2</v>
      </c>
    </row>
    <row r="62" spans="1:11" ht="18" customHeight="1">
      <c r="A62" s="58" t="s">
        <v>143</v>
      </c>
      <c r="B62" s="111">
        <v>280</v>
      </c>
      <c r="C62" s="240">
        <f t="shared" si="0"/>
        <v>9.2105263157894728E-3</v>
      </c>
      <c r="D62" s="111">
        <v>317</v>
      </c>
      <c r="E62" s="240">
        <f t="shared" si="1"/>
        <v>1.0520726162424082E-2</v>
      </c>
      <c r="F62" s="111">
        <v>335</v>
      </c>
      <c r="G62" s="240">
        <f t="shared" si="2"/>
        <v>1.1308398595733189E-2</v>
      </c>
      <c r="H62" s="111">
        <v>389</v>
      </c>
      <c r="I62" s="240">
        <f t="shared" si="3"/>
        <v>1.3221398953164298E-2</v>
      </c>
      <c r="J62" s="135">
        <v>424</v>
      </c>
      <c r="K62" s="237">
        <f t="shared" si="4"/>
        <v>1.5121794643175576E-2</v>
      </c>
    </row>
    <row r="63" spans="1:11" ht="18" customHeight="1">
      <c r="A63" s="59" t="s">
        <v>144</v>
      </c>
      <c r="B63" s="112">
        <v>917</v>
      </c>
      <c r="C63" s="241">
        <f t="shared" si="0"/>
        <v>3.0164473684210526E-2</v>
      </c>
      <c r="D63" s="112">
        <v>1004</v>
      </c>
      <c r="E63" s="241">
        <f t="shared" si="1"/>
        <v>3.3321164249444091E-2</v>
      </c>
      <c r="F63" s="112">
        <v>1044</v>
      </c>
      <c r="G63" s="241">
        <f t="shared" si="2"/>
        <v>3.5241695922225223E-2</v>
      </c>
      <c r="H63" s="112">
        <v>1144</v>
      </c>
      <c r="I63" s="241">
        <f t="shared" si="3"/>
        <v>3.8882468900822517E-2</v>
      </c>
      <c r="J63" s="136">
        <v>1246</v>
      </c>
      <c r="K63" s="238">
        <f t="shared" si="4"/>
        <v>4.4438104069332005E-2</v>
      </c>
    </row>
    <row r="64" spans="1:11" s="28" customFormat="1" ht="15" customHeight="1">
      <c r="A64" s="66" t="s">
        <v>64</v>
      </c>
      <c r="B64" s="30"/>
      <c r="C64" s="30"/>
    </row>
    <row r="65" spans="1:3" s="28" customFormat="1" ht="15" customHeight="1">
      <c r="A65" s="36" t="s">
        <v>98</v>
      </c>
      <c r="B65" s="30"/>
      <c r="C65" s="30"/>
    </row>
  </sheetData>
  <mergeCells count="17">
    <mergeCell ref="J4:J6"/>
    <mergeCell ref="K4:K6"/>
    <mergeCell ref="A1:K1"/>
    <mergeCell ref="A3:A6"/>
    <mergeCell ref="B3:C3"/>
    <mergeCell ref="F3:G3"/>
    <mergeCell ref="F4:F6"/>
    <mergeCell ref="G4:G6"/>
    <mergeCell ref="D3:E3"/>
    <mergeCell ref="D4:D6"/>
    <mergeCell ref="E4:E6"/>
    <mergeCell ref="B4:B6"/>
    <mergeCell ref="C4:C6"/>
    <mergeCell ref="H3:I3"/>
    <mergeCell ref="H4:H6"/>
    <mergeCell ref="I4:I6"/>
    <mergeCell ref="J3:K3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60" firstPageNumber="13" pageOrder="overThenDown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sqref="A1:I1"/>
    </sheetView>
  </sheetViews>
  <sheetFormatPr defaultColWidth="8.88671875" defaultRowHeight="13.5"/>
  <cols>
    <col min="1" max="1" width="8.77734375" style="5" customWidth="1"/>
    <col min="2" max="7" width="12.44140625" style="5" customWidth="1"/>
    <col min="8" max="9" width="14.33203125" style="5" customWidth="1"/>
    <col min="10" max="16384" width="8.88671875" style="5"/>
  </cols>
  <sheetData>
    <row r="1" spans="1:9" s="18" customFormat="1" ht="30" customHeight="1">
      <c r="A1" s="289" t="s">
        <v>76</v>
      </c>
      <c r="B1" s="289"/>
      <c r="C1" s="289"/>
      <c r="D1" s="289"/>
      <c r="E1" s="289"/>
      <c r="F1" s="289"/>
      <c r="G1" s="289"/>
      <c r="H1" s="289"/>
      <c r="I1" s="289"/>
    </row>
    <row r="2" spans="1:9" s="22" customFormat="1" ht="15" customHeight="1">
      <c r="A2" s="270" t="s">
        <v>39</v>
      </c>
      <c r="B2" s="270"/>
      <c r="C2" s="270"/>
      <c r="D2" s="270"/>
      <c r="E2" s="271" t="s">
        <v>44</v>
      </c>
      <c r="F2" s="271"/>
      <c r="G2" s="271"/>
      <c r="H2" s="271"/>
      <c r="I2" s="271"/>
    </row>
    <row r="3" spans="1:9" s="2" customFormat="1" ht="15" customHeight="1">
      <c r="A3" s="277" t="s">
        <v>219</v>
      </c>
      <c r="B3" s="277" t="s">
        <v>40</v>
      </c>
      <c r="C3" s="277"/>
      <c r="D3" s="277"/>
      <c r="E3" s="277" t="s">
        <v>41</v>
      </c>
      <c r="F3" s="277"/>
      <c r="G3" s="277"/>
      <c r="H3" s="277" t="s">
        <v>42</v>
      </c>
      <c r="I3" s="277" t="s">
        <v>43</v>
      </c>
    </row>
    <row r="4" spans="1:9" s="2" customFormat="1" ht="15" customHeight="1">
      <c r="A4" s="277"/>
      <c r="B4" s="323"/>
      <c r="C4" s="277"/>
      <c r="D4" s="277"/>
      <c r="E4" s="323"/>
      <c r="F4" s="277"/>
      <c r="G4" s="277"/>
      <c r="H4" s="284"/>
      <c r="I4" s="284"/>
    </row>
    <row r="5" spans="1:9" s="2" customFormat="1" ht="15" customHeight="1">
      <c r="A5" s="277"/>
      <c r="B5" s="279"/>
      <c r="C5" s="277" t="s">
        <v>12</v>
      </c>
      <c r="D5" s="277" t="s">
        <v>13</v>
      </c>
      <c r="E5" s="279"/>
      <c r="F5" s="277" t="s">
        <v>12</v>
      </c>
      <c r="G5" s="277" t="s">
        <v>13</v>
      </c>
      <c r="H5" s="284"/>
      <c r="I5" s="284"/>
    </row>
    <row r="6" spans="1:9" s="2" customFormat="1" ht="15" customHeight="1">
      <c r="A6" s="277"/>
      <c r="B6" s="284"/>
      <c r="C6" s="284"/>
      <c r="D6" s="284"/>
      <c r="E6" s="284"/>
      <c r="F6" s="284"/>
      <c r="G6" s="284"/>
      <c r="H6" s="284"/>
      <c r="I6" s="284"/>
    </row>
    <row r="7" spans="1:9" s="2" customFormat="1" ht="18" customHeight="1">
      <c r="A7" s="34">
        <v>2016</v>
      </c>
      <c r="B7" s="255">
        <v>144</v>
      </c>
      <c r="C7" s="256">
        <v>69</v>
      </c>
      <c r="D7" s="256">
        <v>75</v>
      </c>
      <c r="E7" s="256">
        <v>379</v>
      </c>
      <c r="F7" s="256">
        <v>197</v>
      </c>
      <c r="G7" s="256">
        <v>182</v>
      </c>
      <c r="H7" s="256">
        <v>94</v>
      </c>
      <c r="I7" s="257">
        <v>37</v>
      </c>
    </row>
    <row r="8" spans="1:9" s="2" customFormat="1" ht="18" customHeight="1">
      <c r="A8" s="35">
        <v>2017</v>
      </c>
      <c r="B8" s="258">
        <v>115</v>
      </c>
      <c r="C8" s="259">
        <v>55</v>
      </c>
      <c r="D8" s="259">
        <v>60</v>
      </c>
      <c r="E8" s="259">
        <v>296</v>
      </c>
      <c r="F8" s="259">
        <v>158</v>
      </c>
      <c r="G8" s="259">
        <v>138</v>
      </c>
      <c r="H8" s="259">
        <v>107</v>
      </c>
      <c r="I8" s="260">
        <v>52</v>
      </c>
    </row>
    <row r="9" spans="1:9" s="2" customFormat="1" ht="18" customHeight="1">
      <c r="A9" s="35">
        <v>2018</v>
      </c>
      <c r="B9" s="258">
        <v>135</v>
      </c>
      <c r="C9" s="259">
        <v>67</v>
      </c>
      <c r="D9" s="259">
        <v>68</v>
      </c>
      <c r="E9" s="259">
        <v>390</v>
      </c>
      <c r="F9" s="259">
        <v>190</v>
      </c>
      <c r="G9" s="259">
        <v>200</v>
      </c>
      <c r="H9" s="259">
        <v>58</v>
      </c>
      <c r="I9" s="260">
        <v>25</v>
      </c>
    </row>
    <row r="10" spans="1:9" s="2" customFormat="1" ht="18" customHeight="1">
      <c r="A10" s="35">
        <v>2019</v>
      </c>
      <c r="B10" s="258">
        <v>88</v>
      </c>
      <c r="C10" s="259">
        <v>43</v>
      </c>
      <c r="D10" s="259">
        <v>45</v>
      </c>
      <c r="E10" s="259">
        <v>380</v>
      </c>
      <c r="F10" s="259">
        <v>184</v>
      </c>
      <c r="G10" s="259">
        <v>196</v>
      </c>
      <c r="H10" s="259">
        <v>83</v>
      </c>
      <c r="I10" s="260">
        <v>45</v>
      </c>
    </row>
    <row r="11" spans="1:9" s="2" customFormat="1" ht="18" customHeight="1">
      <c r="A11" s="64">
        <v>2020</v>
      </c>
      <c r="B11" s="261">
        <v>68</v>
      </c>
      <c r="C11" s="262">
        <v>34</v>
      </c>
      <c r="D11" s="262">
        <v>34</v>
      </c>
      <c r="E11" s="262">
        <v>437</v>
      </c>
      <c r="F11" s="262">
        <v>222</v>
      </c>
      <c r="G11" s="262">
        <v>215</v>
      </c>
      <c r="H11" s="262">
        <v>53</v>
      </c>
      <c r="I11" s="263">
        <v>40</v>
      </c>
    </row>
    <row r="12" spans="1:9" s="2" customFormat="1" ht="18" customHeight="1">
      <c r="A12" s="35" t="s">
        <v>207</v>
      </c>
      <c r="B12" s="258">
        <v>29</v>
      </c>
      <c r="C12" s="259">
        <v>14</v>
      </c>
      <c r="D12" s="259">
        <v>15</v>
      </c>
      <c r="E12" s="259">
        <v>88</v>
      </c>
      <c r="F12" s="259">
        <v>41</v>
      </c>
      <c r="G12" s="259">
        <v>47</v>
      </c>
      <c r="H12" s="259">
        <v>11</v>
      </c>
      <c r="I12" s="260">
        <v>8</v>
      </c>
    </row>
    <row r="13" spans="1:9" s="2" customFormat="1" ht="18" customHeight="1">
      <c r="A13" s="35" t="s">
        <v>208</v>
      </c>
      <c r="B13" s="258">
        <v>5</v>
      </c>
      <c r="C13" s="259">
        <v>1</v>
      </c>
      <c r="D13" s="259">
        <v>4</v>
      </c>
      <c r="E13" s="259">
        <v>40</v>
      </c>
      <c r="F13" s="259">
        <v>25</v>
      </c>
      <c r="G13" s="259">
        <v>15</v>
      </c>
      <c r="H13" s="259">
        <v>4</v>
      </c>
      <c r="I13" s="260">
        <v>2</v>
      </c>
    </row>
    <row r="14" spans="1:9" s="2" customFormat="1" ht="18" customHeight="1">
      <c r="A14" s="35" t="s">
        <v>209</v>
      </c>
      <c r="B14" s="258">
        <v>0</v>
      </c>
      <c r="C14" s="259">
        <v>0</v>
      </c>
      <c r="D14" s="259">
        <v>0</v>
      </c>
      <c r="E14" s="259">
        <v>27</v>
      </c>
      <c r="F14" s="259">
        <v>13</v>
      </c>
      <c r="G14" s="259">
        <v>14</v>
      </c>
      <c r="H14" s="259">
        <v>2</v>
      </c>
      <c r="I14" s="260">
        <v>4</v>
      </c>
    </row>
    <row r="15" spans="1:9" s="2" customFormat="1" ht="18" customHeight="1">
      <c r="A15" s="35" t="s">
        <v>210</v>
      </c>
      <c r="B15" s="258">
        <v>5</v>
      </c>
      <c r="C15" s="259">
        <v>3</v>
      </c>
      <c r="D15" s="259">
        <v>2</v>
      </c>
      <c r="E15" s="259">
        <v>34</v>
      </c>
      <c r="F15" s="259">
        <v>23</v>
      </c>
      <c r="G15" s="259">
        <v>11</v>
      </c>
      <c r="H15" s="259">
        <v>5</v>
      </c>
      <c r="I15" s="260">
        <v>1</v>
      </c>
    </row>
    <row r="16" spans="1:9" s="2" customFormat="1" ht="18" customHeight="1">
      <c r="A16" s="35" t="s">
        <v>211</v>
      </c>
      <c r="B16" s="258">
        <v>1</v>
      </c>
      <c r="C16" s="259">
        <v>1</v>
      </c>
      <c r="D16" s="259">
        <v>0</v>
      </c>
      <c r="E16" s="259">
        <v>34</v>
      </c>
      <c r="F16" s="259">
        <v>19</v>
      </c>
      <c r="G16" s="259">
        <v>15</v>
      </c>
      <c r="H16" s="259">
        <v>2</v>
      </c>
      <c r="I16" s="260">
        <v>1</v>
      </c>
    </row>
    <row r="17" spans="1:9" s="2" customFormat="1" ht="18" customHeight="1">
      <c r="A17" s="35" t="s">
        <v>212</v>
      </c>
      <c r="B17" s="258">
        <v>2</v>
      </c>
      <c r="C17" s="259">
        <v>1</v>
      </c>
      <c r="D17" s="259">
        <v>1</v>
      </c>
      <c r="E17" s="259">
        <v>43</v>
      </c>
      <c r="F17" s="259">
        <v>21</v>
      </c>
      <c r="G17" s="259">
        <v>22</v>
      </c>
      <c r="H17" s="259">
        <v>4</v>
      </c>
      <c r="I17" s="260">
        <v>2</v>
      </c>
    </row>
    <row r="18" spans="1:9" s="2" customFormat="1" ht="18" customHeight="1">
      <c r="A18" s="35" t="s">
        <v>213</v>
      </c>
      <c r="B18" s="258">
        <v>4</v>
      </c>
      <c r="C18" s="259">
        <v>3</v>
      </c>
      <c r="D18" s="259">
        <v>1</v>
      </c>
      <c r="E18" s="259">
        <v>23</v>
      </c>
      <c r="F18" s="259">
        <v>12</v>
      </c>
      <c r="G18" s="259">
        <v>11</v>
      </c>
      <c r="H18" s="259">
        <v>3</v>
      </c>
      <c r="I18" s="260">
        <v>2</v>
      </c>
    </row>
    <row r="19" spans="1:9" s="3" customFormat="1" ht="18" customHeight="1">
      <c r="A19" s="35" t="s">
        <v>214</v>
      </c>
      <c r="B19" s="258">
        <v>14</v>
      </c>
      <c r="C19" s="259">
        <v>7</v>
      </c>
      <c r="D19" s="259">
        <v>7</v>
      </c>
      <c r="E19" s="259">
        <v>44</v>
      </c>
      <c r="F19" s="259">
        <v>23</v>
      </c>
      <c r="G19" s="259">
        <v>21</v>
      </c>
      <c r="H19" s="259">
        <v>7</v>
      </c>
      <c r="I19" s="260">
        <v>7</v>
      </c>
    </row>
    <row r="20" spans="1:9" s="3" customFormat="1" ht="18" customHeight="1">
      <c r="A20" s="35" t="s">
        <v>215</v>
      </c>
      <c r="B20" s="258">
        <v>3</v>
      </c>
      <c r="C20" s="259">
        <v>0</v>
      </c>
      <c r="D20" s="259">
        <v>3</v>
      </c>
      <c r="E20" s="259">
        <v>39</v>
      </c>
      <c r="F20" s="259">
        <v>18</v>
      </c>
      <c r="G20" s="259">
        <v>21</v>
      </c>
      <c r="H20" s="259">
        <v>8</v>
      </c>
      <c r="I20" s="260">
        <v>6</v>
      </c>
    </row>
    <row r="21" spans="1:9" s="3" customFormat="1" ht="18" customHeight="1">
      <c r="A21" s="35" t="s">
        <v>216</v>
      </c>
      <c r="B21" s="258">
        <v>4</v>
      </c>
      <c r="C21" s="259">
        <v>4</v>
      </c>
      <c r="D21" s="259">
        <v>0</v>
      </c>
      <c r="E21" s="259">
        <v>34</v>
      </c>
      <c r="F21" s="259">
        <v>12</v>
      </c>
      <c r="G21" s="259">
        <v>22</v>
      </c>
      <c r="H21" s="259">
        <v>5</v>
      </c>
      <c r="I21" s="260">
        <v>4</v>
      </c>
    </row>
    <row r="22" spans="1:9" s="3" customFormat="1" ht="18" customHeight="1">
      <c r="A22" s="35" t="s">
        <v>217</v>
      </c>
      <c r="B22" s="258">
        <v>1</v>
      </c>
      <c r="C22" s="259">
        <v>0</v>
      </c>
      <c r="D22" s="259">
        <v>1</v>
      </c>
      <c r="E22" s="259">
        <v>31</v>
      </c>
      <c r="F22" s="259">
        <v>15</v>
      </c>
      <c r="G22" s="259">
        <v>16</v>
      </c>
      <c r="H22" s="259">
        <v>2</v>
      </c>
      <c r="I22" s="260">
        <v>3</v>
      </c>
    </row>
    <row r="23" spans="1:9" s="28" customFormat="1" ht="15" customHeight="1">
      <c r="A23" s="322" t="s">
        <v>202</v>
      </c>
      <c r="B23" s="322"/>
      <c r="C23" s="322"/>
      <c r="D23" s="322"/>
      <c r="E23" s="321" t="s">
        <v>14</v>
      </c>
      <c r="F23" s="321"/>
      <c r="G23" s="321"/>
      <c r="H23" s="321"/>
      <c r="I23" s="321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</sheetData>
  <mergeCells count="16">
    <mergeCell ref="E23:I23"/>
    <mergeCell ref="A23:D23"/>
    <mergeCell ref="A1:I1"/>
    <mergeCell ref="A2:D2"/>
    <mergeCell ref="E2:I2"/>
    <mergeCell ref="A3:A6"/>
    <mergeCell ref="B3:D4"/>
    <mergeCell ref="E3:G4"/>
    <mergeCell ref="H3:H6"/>
    <mergeCell ref="I3:I6"/>
    <mergeCell ref="B5:B6"/>
    <mergeCell ref="C5:C6"/>
    <mergeCell ref="D5:D6"/>
    <mergeCell ref="E5:E6"/>
    <mergeCell ref="F5:F6"/>
    <mergeCell ref="G5:G6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66" firstPageNumber="13" pageOrder="overThenDown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sqref="A1:I1"/>
    </sheetView>
  </sheetViews>
  <sheetFormatPr defaultColWidth="8.88671875" defaultRowHeight="13.5"/>
  <cols>
    <col min="1" max="1" width="7" style="5" customWidth="1"/>
    <col min="2" max="9" width="7.77734375" style="5" customWidth="1"/>
    <col min="10" max="16384" width="8.88671875" style="5"/>
  </cols>
  <sheetData>
    <row r="1" spans="1:9" s="18" customFormat="1" ht="30" customHeight="1">
      <c r="A1" s="324" t="s">
        <v>77</v>
      </c>
      <c r="B1" s="324"/>
      <c r="C1" s="324"/>
      <c r="D1" s="324"/>
      <c r="E1" s="324"/>
      <c r="F1" s="324"/>
      <c r="G1" s="324"/>
      <c r="H1" s="324"/>
      <c r="I1" s="324"/>
    </row>
    <row r="2" spans="1:9" s="28" customFormat="1" ht="15" customHeight="1">
      <c r="A2" s="270" t="s">
        <v>15</v>
      </c>
      <c r="B2" s="270"/>
      <c r="C2" s="270"/>
      <c r="D2" s="270"/>
      <c r="F2" s="153"/>
      <c r="G2" s="153"/>
      <c r="H2" s="153"/>
      <c r="I2" s="153" t="s">
        <v>9</v>
      </c>
    </row>
    <row r="3" spans="1:9" ht="36.950000000000003" customHeight="1">
      <c r="A3" s="332" t="s">
        <v>177</v>
      </c>
      <c r="B3" s="335" t="s">
        <v>45</v>
      </c>
      <c r="C3" s="336"/>
      <c r="D3" s="328" t="s">
        <v>52</v>
      </c>
      <c r="E3" s="337" t="s">
        <v>35</v>
      </c>
      <c r="F3" s="338"/>
      <c r="G3" s="337" t="s">
        <v>67</v>
      </c>
      <c r="H3" s="338"/>
      <c r="I3" s="325" t="s">
        <v>24</v>
      </c>
    </row>
    <row r="4" spans="1:9" ht="27" customHeight="1">
      <c r="A4" s="333"/>
      <c r="B4" s="328" t="s">
        <v>33</v>
      </c>
      <c r="C4" s="328" t="s">
        <v>34</v>
      </c>
      <c r="D4" s="339"/>
      <c r="E4" s="330" t="s">
        <v>18</v>
      </c>
      <c r="F4" s="328" t="s">
        <v>25</v>
      </c>
      <c r="G4" s="330" t="s">
        <v>18</v>
      </c>
      <c r="H4" s="328" t="s">
        <v>25</v>
      </c>
      <c r="I4" s="326"/>
    </row>
    <row r="5" spans="1:9" ht="27" customHeight="1">
      <c r="A5" s="334"/>
      <c r="B5" s="329"/>
      <c r="C5" s="329"/>
      <c r="D5" s="329"/>
      <c r="E5" s="331"/>
      <c r="F5" s="329"/>
      <c r="G5" s="331"/>
      <c r="H5" s="329"/>
      <c r="I5" s="327"/>
    </row>
    <row r="6" spans="1:9" ht="27" customHeight="1">
      <c r="A6" s="68">
        <v>2016</v>
      </c>
      <c r="B6" s="115">
        <v>2945</v>
      </c>
      <c r="C6" s="116">
        <v>2536</v>
      </c>
      <c r="D6" s="116">
        <v>468</v>
      </c>
      <c r="E6" s="116">
        <v>480</v>
      </c>
      <c r="F6" s="116">
        <v>455</v>
      </c>
      <c r="G6" s="116">
        <v>1997</v>
      </c>
      <c r="H6" s="116">
        <v>2081</v>
      </c>
      <c r="I6" s="117">
        <v>409</v>
      </c>
    </row>
    <row r="7" spans="1:9" ht="27" customHeight="1">
      <c r="A7" s="68">
        <v>2017</v>
      </c>
      <c r="B7" s="118">
        <v>3110</v>
      </c>
      <c r="C7" s="119">
        <v>3099</v>
      </c>
      <c r="D7" s="119">
        <v>539</v>
      </c>
      <c r="E7" s="119">
        <v>497</v>
      </c>
      <c r="F7" s="119">
        <v>485</v>
      </c>
      <c r="G7" s="119">
        <v>2074</v>
      </c>
      <c r="H7" s="119">
        <v>2075</v>
      </c>
      <c r="I7" s="120">
        <v>11</v>
      </c>
    </row>
    <row r="8" spans="1:9" ht="27" customHeight="1">
      <c r="A8" s="68">
        <v>2018</v>
      </c>
      <c r="B8" s="118">
        <v>2983</v>
      </c>
      <c r="C8" s="119">
        <v>3205</v>
      </c>
      <c r="D8" s="119">
        <v>455</v>
      </c>
      <c r="E8" s="119">
        <v>457</v>
      </c>
      <c r="F8" s="119">
        <v>517</v>
      </c>
      <c r="G8" s="119">
        <v>2071</v>
      </c>
      <c r="H8" s="119">
        <v>2233</v>
      </c>
      <c r="I8" s="120">
        <v>-222</v>
      </c>
    </row>
    <row r="9" spans="1:9" ht="27" customHeight="1">
      <c r="A9" s="68">
        <v>2019</v>
      </c>
      <c r="B9" s="118">
        <v>2653</v>
      </c>
      <c r="C9" s="119">
        <v>3106</v>
      </c>
      <c r="D9" s="119">
        <v>419</v>
      </c>
      <c r="E9" s="119">
        <v>464</v>
      </c>
      <c r="F9" s="119">
        <v>510</v>
      </c>
      <c r="G9" s="119">
        <v>1770</v>
      </c>
      <c r="H9" s="119">
        <v>2177</v>
      </c>
      <c r="I9" s="120">
        <v>-453</v>
      </c>
    </row>
    <row r="10" spans="1:9" ht="27" customHeight="1">
      <c r="A10" s="60">
        <v>2020</v>
      </c>
      <c r="B10" s="140">
        <v>2606</v>
      </c>
      <c r="C10" s="141">
        <v>3088</v>
      </c>
      <c r="D10" s="141">
        <v>471</v>
      </c>
      <c r="E10" s="141">
        <v>408</v>
      </c>
      <c r="F10" s="141">
        <v>492</v>
      </c>
      <c r="G10" s="141">
        <v>1727</v>
      </c>
      <c r="H10" s="141">
        <v>2125</v>
      </c>
      <c r="I10" s="142">
        <v>-482</v>
      </c>
    </row>
    <row r="11" spans="1:9" ht="27" customHeight="1">
      <c r="A11" s="68" t="s">
        <v>164</v>
      </c>
      <c r="B11" s="137">
        <v>267</v>
      </c>
      <c r="C11" s="138">
        <v>341</v>
      </c>
      <c r="D11" s="138">
        <v>64</v>
      </c>
      <c r="E11" s="138">
        <v>50</v>
      </c>
      <c r="F11" s="138">
        <v>51</v>
      </c>
      <c r="G11" s="138">
        <v>153</v>
      </c>
      <c r="H11" s="138">
        <v>226</v>
      </c>
      <c r="I11" s="139">
        <v>-74</v>
      </c>
    </row>
    <row r="12" spans="1:9" ht="27" customHeight="1">
      <c r="A12" s="68" t="s">
        <v>165</v>
      </c>
      <c r="B12" s="137">
        <v>252</v>
      </c>
      <c r="C12" s="138">
        <v>296</v>
      </c>
      <c r="D12" s="138">
        <v>35</v>
      </c>
      <c r="E12" s="138">
        <v>53</v>
      </c>
      <c r="F12" s="138">
        <v>46</v>
      </c>
      <c r="G12" s="138">
        <v>164</v>
      </c>
      <c r="H12" s="138">
        <v>215</v>
      </c>
      <c r="I12" s="139">
        <v>-44</v>
      </c>
    </row>
    <row r="13" spans="1:9" ht="27" customHeight="1">
      <c r="A13" s="68" t="s">
        <v>166</v>
      </c>
      <c r="B13" s="137">
        <v>268</v>
      </c>
      <c r="C13" s="138">
        <v>358</v>
      </c>
      <c r="D13" s="138">
        <v>43</v>
      </c>
      <c r="E13" s="138">
        <v>51</v>
      </c>
      <c r="F13" s="138">
        <v>52</v>
      </c>
      <c r="G13" s="138">
        <v>174</v>
      </c>
      <c r="H13" s="138">
        <v>263</v>
      </c>
      <c r="I13" s="139">
        <v>-90</v>
      </c>
    </row>
    <row r="14" spans="1:9" ht="27" customHeight="1">
      <c r="A14" s="68" t="s">
        <v>167</v>
      </c>
      <c r="B14" s="137">
        <v>170</v>
      </c>
      <c r="C14" s="138">
        <v>253</v>
      </c>
      <c r="D14" s="138">
        <v>42</v>
      </c>
      <c r="E14" s="138">
        <v>18</v>
      </c>
      <c r="F14" s="138">
        <v>38</v>
      </c>
      <c r="G14" s="138">
        <v>110</v>
      </c>
      <c r="H14" s="138">
        <v>173</v>
      </c>
      <c r="I14" s="139">
        <v>-83</v>
      </c>
    </row>
    <row r="15" spans="1:9" ht="27" customHeight="1">
      <c r="A15" s="68" t="s">
        <v>168</v>
      </c>
      <c r="B15" s="137">
        <v>175</v>
      </c>
      <c r="C15" s="138">
        <v>212</v>
      </c>
      <c r="D15" s="138">
        <v>33</v>
      </c>
      <c r="E15" s="138">
        <v>18</v>
      </c>
      <c r="F15" s="138">
        <v>33</v>
      </c>
      <c r="G15" s="138">
        <v>124</v>
      </c>
      <c r="H15" s="138">
        <v>146</v>
      </c>
      <c r="I15" s="139">
        <v>-37</v>
      </c>
    </row>
    <row r="16" spans="1:9" ht="27" customHeight="1">
      <c r="A16" s="68" t="s">
        <v>169</v>
      </c>
      <c r="B16" s="137">
        <v>221</v>
      </c>
      <c r="C16" s="138">
        <v>242</v>
      </c>
      <c r="D16" s="138">
        <v>40</v>
      </c>
      <c r="E16" s="138">
        <v>32</v>
      </c>
      <c r="F16" s="138">
        <v>46</v>
      </c>
      <c r="G16" s="138">
        <v>149</v>
      </c>
      <c r="H16" s="138">
        <v>156</v>
      </c>
      <c r="I16" s="139">
        <v>-21</v>
      </c>
    </row>
    <row r="17" spans="1:9" ht="27" customHeight="1">
      <c r="A17" s="68" t="s">
        <v>170</v>
      </c>
      <c r="B17" s="137">
        <v>191</v>
      </c>
      <c r="C17" s="138">
        <v>249</v>
      </c>
      <c r="D17" s="138">
        <v>39</v>
      </c>
      <c r="E17" s="138">
        <v>35</v>
      </c>
      <c r="F17" s="138">
        <v>32</v>
      </c>
      <c r="G17" s="138">
        <v>117</v>
      </c>
      <c r="H17" s="138">
        <v>178</v>
      </c>
      <c r="I17" s="139">
        <v>-58</v>
      </c>
    </row>
    <row r="18" spans="1:9" ht="27" customHeight="1">
      <c r="A18" s="68" t="s">
        <v>171</v>
      </c>
      <c r="B18" s="137">
        <v>219</v>
      </c>
      <c r="C18" s="138">
        <v>219</v>
      </c>
      <c r="D18" s="138">
        <v>31</v>
      </c>
      <c r="E18" s="145">
        <v>32</v>
      </c>
      <c r="F18" s="138">
        <v>34</v>
      </c>
      <c r="G18" s="138">
        <v>156</v>
      </c>
      <c r="H18" s="138">
        <v>154</v>
      </c>
      <c r="I18" s="139">
        <v>0</v>
      </c>
    </row>
    <row r="19" spans="1:9" ht="27" customHeight="1">
      <c r="A19" s="68" t="s">
        <v>172</v>
      </c>
      <c r="B19" s="137">
        <v>206</v>
      </c>
      <c r="C19" s="138">
        <v>222</v>
      </c>
      <c r="D19" s="138">
        <v>52</v>
      </c>
      <c r="E19" s="138">
        <v>27</v>
      </c>
      <c r="F19" s="138">
        <v>25</v>
      </c>
      <c r="G19" s="138">
        <v>127</v>
      </c>
      <c r="H19" s="138">
        <v>145</v>
      </c>
      <c r="I19" s="139">
        <v>-16</v>
      </c>
    </row>
    <row r="20" spans="1:9" ht="27" customHeight="1">
      <c r="A20" s="68" t="s">
        <v>173</v>
      </c>
      <c r="B20" s="137">
        <v>184</v>
      </c>
      <c r="C20" s="138">
        <v>230</v>
      </c>
      <c r="D20" s="138">
        <v>33</v>
      </c>
      <c r="E20" s="138">
        <v>26</v>
      </c>
      <c r="F20" s="138">
        <v>57</v>
      </c>
      <c r="G20" s="138">
        <v>125</v>
      </c>
      <c r="H20" s="138">
        <v>140</v>
      </c>
      <c r="I20" s="139">
        <v>-46</v>
      </c>
    </row>
    <row r="21" spans="1:9" ht="27" customHeight="1">
      <c r="A21" s="68" t="s">
        <v>174</v>
      </c>
      <c r="B21" s="137">
        <v>165</v>
      </c>
      <c r="C21" s="138">
        <v>211</v>
      </c>
      <c r="D21" s="138">
        <v>30</v>
      </c>
      <c r="E21" s="138">
        <v>27</v>
      </c>
      <c r="F21" s="138">
        <v>29</v>
      </c>
      <c r="G21" s="138">
        <v>108</v>
      </c>
      <c r="H21" s="138">
        <v>152</v>
      </c>
      <c r="I21" s="139">
        <v>-46</v>
      </c>
    </row>
    <row r="22" spans="1:9" ht="27" customHeight="1">
      <c r="A22" s="68" t="s">
        <v>175</v>
      </c>
      <c r="B22" s="143">
        <v>288</v>
      </c>
      <c r="C22" s="144">
        <v>255</v>
      </c>
      <c r="D22" s="144">
        <v>29</v>
      </c>
      <c r="E22" s="144">
        <v>39</v>
      </c>
      <c r="F22" s="144">
        <v>49</v>
      </c>
      <c r="G22" s="144">
        <v>220</v>
      </c>
      <c r="H22" s="144">
        <v>177</v>
      </c>
      <c r="I22" s="139">
        <v>33</v>
      </c>
    </row>
    <row r="23" spans="1:9" s="28" customFormat="1" ht="15" customHeight="1">
      <c r="A23" s="287" t="s">
        <v>218</v>
      </c>
      <c r="B23" s="322"/>
      <c r="C23" s="322"/>
      <c r="D23" s="322"/>
      <c r="E23" s="322"/>
      <c r="F23" s="322"/>
      <c r="G23" s="322"/>
      <c r="H23" s="322"/>
      <c r="I23" s="322"/>
    </row>
    <row r="24" spans="1:9" s="28" customFormat="1" ht="15" customHeight="1">
      <c r="A24" s="280" t="s">
        <v>176</v>
      </c>
      <c r="B24" s="280"/>
      <c r="C24" s="280"/>
      <c r="D24" s="280"/>
      <c r="F24" s="152"/>
      <c r="G24" s="152"/>
      <c r="H24" s="152"/>
      <c r="I24" s="152" t="s">
        <v>14</v>
      </c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</sheetData>
  <mergeCells count="16">
    <mergeCell ref="A24:D24"/>
    <mergeCell ref="A23:I23"/>
    <mergeCell ref="A3:A5"/>
    <mergeCell ref="B3:C3"/>
    <mergeCell ref="E3:F3"/>
    <mergeCell ref="G3:H3"/>
    <mergeCell ref="B4:B5"/>
    <mergeCell ref="C4:C5"/>
    <mergeCell ref="D3:D5"/>
    <mergeCell ref="A1:I1"/>
    <mergeCell ref="A2:D2"/>
    <mergeCell ref="I3:I5"/>
    <mergeCell ref="H4:H5"/>
    <mergeCell ref="G4:G5"/>
    <mergeCell ref="F4:F5"/>
    <mergeCell ref="E4:E5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61" firstPageNumber="13" pageOrder="overThenDown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view="pageBreakPreview" zoomScaleNormal="100" zoomScaleSheetLayoutView="100" workbookViewId="0">
      <selection sqref="A1:Y1"/>
    </sheetView>
  </sheetViews>
  <sheetFormatPr defaultColWidth="8.88671875" defaultRowHeight="13.5"/>
  <cols>
    <col min="1" max="1" width="8.77734375" style="4" customWidth="1"/>
    <col min="2" max="2" width="3.88671875" style="4" customWidth="1"/>
    <col min="3" max="4" width="5" style="4" customWidth="1"/>
    <col min="5" max="5" width="3.88671875" style="4" customWidth="1"/>
    <col min="6" max="7" width="5" style="4" customWidth="1"/>
    <col min="8" max="8" width="3.88671875" style="4" customWidth="1"/>
    <col min="9" max="10" width="5" style="4" customWidth="1"/>
    <col min="11" max="11" width="3.88671875" style="4" customWidth="1"/>
    <col min="12" max="13" width="5" style="4" customWidth="1"/>
    <col min="14" max="14" width="3.88671875" style="4" customWidth="1"/>
    <col min="15" max="16" width="5" style="4" customWidth="1"/>
    <col min="17" max="17" width="3.88671875" style="4" customWidth="1"/>
    <col min="18" max="19" width="5" style="4" customWidth="1"/>
    <col min="20" max="20" width="3.88671875" style="4" customWidth="1"/>
    <col min="21" max="22" width="5" style="4" customWidth="1"/>
    <col min="23" max="23" width="3.88671875" style="4" customWidth="1"/>
    <col min="24" max="25" width="5" style="4" customWidth="1"/>
    <col min="26" max="16384" width="8.88671875" style="4"/>
  </cols>
  <sheetData>
    <row r="1" spans="1:26" s="20" customFormat="1" ht="30" customHeight="1">
      <c r="A1" s="289" t="s">
        <v>203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19"/>
    </row>
    <row r="2" spans="1:26" s="29" customFormat="1" ht="15" customHeight="1">
      <c r="A2" s="270" t="s">
        <v>10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 t="s">
        <v>11</v>
      </c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6" s="1" customFormat="1" ht="20.100000000000001" customHeight="1">
      <c r="A3" s="323" t="s">
        <v>184</v>
      </c>
      <c r="B3" s="345" t="s">
        <v>16</v>
      </c>
      <c r="C3" s="346"/>
      <c r="D3" s="346"/>
      <c r="E3" s="346" t="s">
        <v>179</v>
      </c>
      <c r="F3" s="346"/>
      <c r="G3" s="346"/>
      <c r="H3" s="346" t="s">
        <v>59</v>
      </c>
      <c r="I3" s="346"/>
      <c r="J3" s="346"/>
      <c r="K3" s="357" t="s">
        <v>178</v>
      </c>
      <c r="L3" s="357"/>
      <c r="M3" s="357"/>
      <c r="N3" s="354" t="s">
        <v>182</v>
      </c>
      <c r="O3" s="355"/>
      <c r="P3" s="356"/>
      <c r="Q3" s="346" t="s">
        <v>60</v>
      </c>
      <c r="R3" s="346"/>
      <c r="S3" s="346"/>
      <c r="T3" s="345" t="s">
        <v>58</v>
      </c>
      <c r="U3" s="346"/>
      <c r="V3" s="346"/>
      <c r="W3" s="346" t="s">
        <v>26</v>
      </c>
      <c r="X3" s="346"/>
      <c r="Y3" s="346"/>
    </row>
    <row r="4" spans="1:26" s="1" customFormat="1" ht="24.95" customHeight="1">
      <c r="A4" s="302"/>
      <c r="B4" s="340" t="s">
        <v>27</v>
      </c>
      <c r="C4" s="341"/>
      <c r="D4" s="341"/>
      <c r="E4" s="342" t="s">
        <v>181</v>
      </c>
      <c r="F4" s="343"/>
      <c r="G4" s="344"/>
      <c r="H4" s="350" t="s">
        <v>62</v>
      </c>
      <c r="I4" s="341"/>
      <c r="J4" s="341"/>
      <c r="K4" s="350" t="s">
        <v>180</v>
      </c>
      <c r="L4" s="341"/>
      <c r="M4" s="341"/>
      <c r="N4" s="351" t="s">
        <v>183</v>
      </c>
      <c r="O4" s="352"/>
      <c r="P4" s="353"/>
      <c r="Q4" s="350" t="s">
        <v>63</v>
      </c>
      <c r="R4" s="341"/>
      <c r="S4" s="341"/>
      <c r="T4" s="340" t="s">
        <v>61</v>
      </c>
      <c r="U4" s="341"/>
      <c r="V4" s="341"/>
      <c r="W4" s="350" t="s">
        <v>28</v>
      </c>
      <c r="X4" s="341"/>
      <c r="Y4" s="341"/>
    </row>
    <row r="5" spans="1:26" s="1" customFormat="1" ht="20.100000000000001" customHeight="1">
      <c r="A5" s="302"/>
      <c r="B5" s="347"/>
      <c r="C5" s="349" t="s">
        <v>29</v>
      </c>
      <c r="D5" s="348" t="s">
        <v>86</v>
      </c>
      <c r="E5" s="347"/>
      <c r="F5" s="349" t="s">
        <v>29</v>
      </c>
      <c r="G5" s="348" t="s">
        <v>86</v>
      </c>
      <c r="H5" s="347"/>
      <c r="I5" s="349" t="s">
        <v>29</v>
      </c>
      <c r="J5" s="348" t="s">
        <v>86</v>
      </c>
      <c r="K5" s="347"/>
      <c r="L5" s="349" t="s">
        <v>29</v>
      </c>
      <c r="M5" s="348" t="s">
        <v>86</v>
      </c>
      <c r="N5" s="347"/>
      <c r="O5" s="349" t="s">
        <v>29</v>
      </c>
      <c r="P5" s="348" t="s">
        <v>86</v>
      </c>
      <c r="Q5" s="347"/>
      <c r="R5" s="349" t="s">
        <v>29</v>
      </c>
      <c r="S5" s="348" t="s">
        <v>86</v>
      </c>
      <c r="T5" s="347"/>
      <c r="U5" s="349" t="s">
        <v>29</v>
      </c>
      <c r="V5" s="348" t="s">
        <v>86</v>
      </c>
      <c r="W5" s="347"/>
      <c r="X5" s="349" t="s">
        <v>29</v>
      </c>
      <c r="Y5" s="348" t="s">
        <v>86</v>
      </c>
    </row>
    <row r="6" spans="1:26" s="1" customFormat="1" ht="24.95" customHeight="1">
      <c r="A6" s="279"/>
      <c r="B6" s="348"/>
      <c r="C6" s="349"/>
      <c r="D6" s="348"/>
      <c r="E6" s="348"/>
      <c r="F6" s="349"/>
      <c r="G6" s="348"/>
      <c r="H6" s="348"/>
      <c r="I6" s="349"/>
      <c r="J6" s="348"/>
      <c r="K6" s="348"/>
      <c r="L6" s="349"/>
      <c r="M6" s="348"/>
      <c r="N6" s="348"/>
      <c r="O6" s="349"/>
      <c r="P6" s="348"/>
      <c r="Q6" s="348"/>
      <c r="R6" s="349"/>
      <c r="S6" s="348"/>
      <c r="T6" s="348"/>
      <c r="U6" s="349"/>
      <c r="V6" s="348"/>
      <c r="W6" s="348"/>
      <c r="X6" s="349"/>
      <c r="Y6" s="348"/>
    </row>
    <row r="7" spans="1:26" s="80" customFormat="1" ht="24.95" customHeight="1">
      <c r="A7" s="83">
        <v>2016</v>
      </c>
      <c r="B7" s="121">
        <v>395</v>
      </c>
      <c r="C7" s="122">
        <v>180</v>
      </c>
      <c r="D7" s="122">
        <v>215</v>
      </c>
      <c r="E7" s="171">
        <v>30</v>
      </c>
      <c r="F7" s="171">
        <v>26</v>
      </c>
      <c r="G7" s="171">
        <v>4</v>
      </c>
      <c r="H7" s="171">
        <v>126</v>
      </c>
      <c r="I7" s="171">
        <v>35</v>
      </c>
      <c r="J7" s="171">
        <v>91</v>
      </c>
      <c r="K7" s="122">
        <v>49</v>
      </c>
      <c r="L7" s="122">
        <v>16</v>
      </c>
      <c r="M7" s="122">
        <v>33</v>
      </c>
      <c r="N7" s="122">
        <v>19</v>
      </c>
      <c r="O7" s="122">
        <v>5</v>
      </c>
      <c r="P7" s="122">
        <v>14</v>
      </c>
      <c r="Q7" s="122">
        <v>21</v>
      </c>
      <c r="R7" s="122" t="s">
        <v>185</v>
      </c>
      <c r="S7" s="122">
        <v>21</v>
      </c>
      <c r="T7" s="122">
        <v>4</v>
      </c>
      <c r="U7" s="122" t="s">
        <v>185</v>
      </c>
      <c r="V7" s="122">
        <v>4</v>
      </c>
      <c r="W7" s="173">
        <v>146</v>
      </c>
      <c r="X7" s="173">
        <v>98</v>
      </c>
      <c r="Y7" s="174">
        <v>48</v>
      </c>
    </row>
    <row r="8" spans="1:26" s="80" customFormat="1" ht="24.95" customHeight="1">
      <c r="A8" s="83">
        <v>2017</v>
      </c>
      <c r="B8" s="123">
        <v>435</v>
      </c>
      <c r="C8" s="124">
        <v>228</v>
      </c>
      <c r="D8" s="124">
        <v>207</v>
      </c>
      <c r="E8" s="172">
        <v>31</v>
      </c>
      <c r="F8" s="172">
        <v>25</v>
      </c>
      <c r="G8" s="172">
        <v>6</v>
      </c>
      <c r="H8" s="172">
        <v>178</v>
      </c>
      <c r="I8" s="172">
        <v>74</v>
      </c>
      <c r="J8" s="172">
        <v>104</v>
      </c>
      <c r="K8" s="124">
        <v>36</v>
      </c>
      <c r="L8" s="124">
        <v>14</v>
      </c>
      <c r="M8" s="124">
        <v>22</v>
      </c>
      <c r="N8" s="124">
        <v>17</v>
      </c>
      <c r="O8" s="124">
        <v>6</v>
      </c>
      <c r="P8" s="124">
        <v>11</v>
      </c>
      <c r="Q8" s="124">
        <v>19</v>
      </c>
      <c r="R8" s="124" t="s">
        <v>185</v>
      </c>
      <c r="S8" s="124">
        <v>19</v>
      </c>
      <c r="T8" s="124">
        <v>6</v>
      </c>
      <c r="U8" s="124">
        <v>2</v>
      </c>
      <c r="V8" s="124">
        <v>4</v>
      </c>
      <c r="W8" s="175">
        <v>148</v>
      </c>
      <c r="X8" s="175">
        <v>107</v>
      </c>
      <c r="Y8" s="176">
        <v>41</v>
      </c>
    </row>
    <row r="9" spans="1:26" s="80" customFormat="1" ht="24.95" customHeight="1">
      <c r="A9" s="83">
        <v>2018</v>
      </c>
      <c r="B9" s="123">
        <v>494</v>
      </c>
      <c r="C9" s="124">
        <v>276</v>
      </c>
      <c r="D9" s="124">
        <v>218</v>
      </c>
      <c r="E9" s="172">
        <v>25</v>
      </c>
      <c r="F9" s="172">
        <v>21</v>
      </c>
      <c r="G9" s="172">
        <v>4</v>
      </c>
      <c r="H9" s="172">
        <v>238</v>
      </c>
      <c r="I9" s="172">
        <v>118</v>
      </c>
      <c r="J9" s="172">
        <v>120</v>
      </c>
      <c r="K9" s="124">
        <v>34</v>
      </c>
      <c r="L9" s="124">
        <v>9</v>
      </c>
      <c r="M9" s="124">
        <v>25</v>
      </c>
      <c r="N9" s="124">
        <v>14</v>
      </c>
      <c r="O9" s="124">
        <v>5</v>
      </c>
      <c r="P9" s="124">
        <v>9</v>
      </c>
      <c r="Q9" s="124">
        <v>19</v>
      </c>
      <c r="R9" s="124" t="s">
        <v>185</v>
      </c>
      <c r="S9" s="124">
        <v>19</v>
      </c>
      <c r="T9" s="124">
        <v>6</v>
      </c>
      <c r="U9" s="124">
        <v>2</v>
      </c>
      <c r="V9" s="124">
        <v>4</v>
      </c>
      <c r="W9" s="175">
        <v>158</v>
      </c>
      <c r="X9" s="175">
        <v>121</v>
      </c>
      <c r="Y9" s="176">
        <v>37</v>
      </c>
    </row>
    <row r="10" spans="1:26" s="80" customFormat="1" ht="24.95" customHeight="1">
      <c r="A10" s="83">
        <v>2019</v>
      </c>
      <c r="B10" s="123">
        <v>535</v>
      </c>
      <c r="C10" s="124">
        <v>296</v>
      </c>
      <c r="D10" s="124">
        <v>239</v>
      </c>
      <c r="E10" s="172">
        <v>24</v>
      </c>
      <c r="F10" s="172">
        <v>20</v>
      </c>
      <c r="G10" s="172">
        <v>4</v>
      </c>
      <c r="H10" s="172">
        <v>222</v>
      </c>
      <c r="I10" s="172">
        <v>109</v>
      </c>
      <c r="J10" s="172">
        <v>113</v>
      </c>
      <c r="K10" s="124">
        <v>30</v>
      </c>
      <c r="L10" s="124">
        <v>7</v>
      </c>
      <c r="M10" s="124">
        <v>23</v>
      </c>
      <c r="N10" s="124">
        <v>10</v>
      </c>
      <c r="O10" s="124">
        <v>2</v>
      </c>
      <c r="P10" s="124">
        <v>8</v>
      </c>
      <c r="Q10" s="124">
        <v>19</v>
      </c>
      <c r="R10" s="124" t="s">
        <v>206</v>
      </c>
      <c r="S10" s="124">
        <v>19</v>
      </c>
      <c r="T10" s="124">
        <v>12</v>
      </c>
      <c r="U10" s="124">
        <v>5</v>
      </c>
      <c r="V10" s="124">
        <v>7</v>
      </c>
      <c r="W10" s="175">
        <v>218</v>
      </c>
      <c r="X10" s="175">
        <v>153</v>
      </c>
      <c r="Y10" s="176">
        <v>65</v>
      </c>
    </row>
    <row r="11" spans="1:26" s="80" customFormat="1" ht="24.95" customHeight="1">
      <c r="A11" s="64">
        <v>2020</v>
      </c>
      <c r="B11" s="146">
        <v>525</v>
      </c>
      <c r="C11" s="147">
        <v>303</v>
      </c>
      <c r="D11" s="147">
        <v>222</v>
      </c>
      <c r="E11" s="147">
        <v>24</v>
      </c>
      <c r="F11" s="147">
        <v>18</v>
      </c>
      <c r="G11" s="147">
        <v>6</v>
      </c>
      <c r="H11" s="147">
        <v>211</v>
      </c>
      <c r="I11" s="147">
        <v>107</v>
      </c>
      <c r="J11" s="147">
        <v>104</v>
      </c>
      <c r="K11" s="147">
        <v>25</v>
      </c>
      <c r="L11" s="147">
        <v>6</v>
      </c>
      <c r="M11" s="147">
        <v>19</v>
      </c>
      <c r="N11" s="147">
        <v>9</v>
      </c>
      <c r="O11" s="147">
        <v>2</v>
      </c>
      <c r="P11" s="147">
        <v>7</v>
      </c>
      <c r="Q11" s="147">
        <v>19</v>
      </c>
      <c r="R11" s="147" t="s">
        <v>359</v>
      </c>
      <c r="S11" s="147">
        <v>19</v>
      </c>
      <c r="T11" s="147">
        <v>11</v>
      </c>
      <c r="U11" s="147">
        <v>7</v>
      </c>
      <c r="V11" s="147">
        <v>4</v>
      </c>
      <c r="W11" s="147">
        <v>226</v>
      </c>
      <c r="X11" s="147">
        <v>207</v>
      </c>
      <c r="Y11" s="148">
        <v>19</v>
      </c>
    </row>
    <row r="12" spans="1:26" s="28" customFormat="1" ht="15" customHeight="1">
      <c r="A12" s="322" t="s">
        <v>98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</row>
    <row r="13" spans="1:26" s="14" customFormat="1" ht="21.95" customHeight="1"/>
    <row r="14" spans="1:26" s="6" customFormat="1" ht="21.9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N14"/>
    </row>
  </sheetData>
  <mergeCells count="46">
    <mergeCell ref="N5:N6"/>
    <mergeCell ref="O5:O6"/>
    <mergeCell ref="F5:F6"/>
    <mergeCell ref="P5:P6"/>
    <mergeCell ref="Q5:Q6"/>
    <mergeCell ref="L5:L6"/>
    <mergeCell ref="H5:H6"/>
    <mergeCell ref="I5:I6"/>
    <mergeCell ref="W4:Y4"/>
    <mergeCell ref="R5:R6"/>
    <mergeCell ref="T5:T6"/>
    <mergeCell ref="U5:U6"/>
    <mergeCell ref="V5:V6"/>
    <mergeCell ref="W5:W6"/>
    <mergeCell ref="X5:X6"/>
    <mergeCell ref="Y5:Y6"/>
    <mergeCell ref="S5:S6"/>
    <mergeCell ref="A1:Y1"/>
    <mergeCell ref="N2:Y2"/>
    <mergeCell ref="A2:M2"/>
    <mergeCell ref="Q3:S3"/>
    <mergeCell ref="W3:Y3"/>
    <mergeCell ref="H4:J4"/>
    <mergeCell ref="N4:P4"/>
    <mergeCell ref="Q4:S4"/>
    <mergeCell ref="N3:P3"/>
    <mergeCell ref="T3:V3"/>
    <mergeCell ref="T4:V4"/>
    <mergeCell ref="K3:M3"/>
    <mergeCell ref="K4:M4"/>
    <mergeCell ref="B4:D4"/>
    <mergeCell ref="E4:G4"/>
    <mergeCell ref="A12:M12"/>
    <mergeCell ref="N12:Y12"/>
    <mergeCell ref="A3:A6"/>
    <mergeCell ref="B3:D3"/>
    <mergeCell ref="E3:G3"/>
    <mergeCell ref="H3:J3"/>
    <mergeCell ref="B5:B6"/>
    <mergeCell ref="C5:C6"/>
    <mergeCell ref="D5:D6"/>
    <mergeCell ref="E5:E6"/>
    <mergeCell ref="M5:M6"/>
    <mergeCell ref="J5:J6"/>
    <mergeCell ref="K5:K6"/>
    <mergeCell ref="G5:G6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61" firstPageNumber="13" pageOrder="overThenDown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sqref="A1:E1"/>
    </sheetView>
  </sheetViews>
  <sheetFormatPr defaultColWidth="8.88671875" defaultRowHeight="13.5"/>
  <cols>
    <col min="1" max="1" width="8.77734375" style="4" customWidth="1"/>
    <col min="2" max="2" width="24.77734375" style="4" customWidth="1"/>
    <col min="3" max="3" width="24.77734375" style="4" bestFit="1" customWidth="1"/>
    <col min="4" max="5" width="24.77734375" style="4" customWidth="1"/>
    <col min="6" max="16384" width="8.88671875" style="4"/>
  </cols>
  <sheetData>
    <row r="1" spans="1:5" s="23" customFormat="1" ht="30" customHeight="1">
      <c r="A1" s="358" t="s">
        <v>204</v>
      </c>
      <c r="B1" s="358"/>
      <c r="C1" s="358"/>
      <c r="D1" s="358"/>
      <c r="E1" s="358"/>
    </row>
    <row r="2" spans="1:5" s="31" customFormat="1" ht="15" customHeight="1">
      <c r="A2" s="270" t="s">
        <v>17</v>
      </c>
      <c r="B2" s="270"/>
      <c r="C2" s="270"/>
      <c r="D2" s="271" t="s">
        <v>51</v>
      </c>
      <c r="E2" s="271"/>
    </row>
    <row r="3" spans="1:5" s="12" customFormat="1" ht="20.100000000000001" customHeight="1">
      <c r="A3" s="284" t="s">
        <v>186</v>
      </c>
      <c r="B3" s="359" t="s">
        <v>68</v>
      </c>
      <c r="C3" s="360" t="s">
        <v>69</v>
      </c>
      <c r="D3" s="362" t="s">
        <v>70</v>
      </c>
      <c r="E3" s="364" t="s">
        <v>71</v>
      </c>
    </row>
    <row r="4" spans="1:5" s="12" customFormat="1" ht="20.100000000000001" customHeight="1">
      <c r="A4" s="284"/>
      <c r="B4" s="279"/>
      <c r="C4" s="361"/>
      <c r="D4" s="363"/>
      <c r="E4" s="365"/>
    </row>
    <row r="5" spans="1:5" s="81" customFormat="1" ht="22.5" customHeight="1">
      <c r="A5" s="84">
        <v>2016</v>
      </c>
      <c r="B5" s="125">
        <v>94</v>
      </c>
      <c r="C5" s="113">
        <v>12</v>
      </c>
      <c r="D5" s="126">
        <v>101</v>
      </c>
      <c r="E5" s="126">
        <v>2</v>
      </c>
    </row>
    <row r="6" spans="1:5" s="81" customFormat="1" ht="22.5" customHeight="1">
      <c r="A6" s="69">
        <v>2017</v>
      </c>
      <c r="B6" s="109">
        <v>107</v>
      </c>
      <c r="C6" s="114">
        <v>7</v>
      </c>
      <c r="D6" s="127">
        <v>83</v>
      </c>
      <c r="E6" s="127" t="s">
        <v>206</v>
      </c>
    </row>
    <row r="7" spans="1:5" s="81" customFormat="1" ht="22.5" customHeight="1">
      <c r="A7" s="69">
        <v>2018</v>
      </c>
      <c r="B7" s="109">
        <v>69</v>
      </c>
      <c r="C7" s="114">
        <v>11</v>
      </c>
      <c r="D7" s="127">
        <v>64</v>
      </c>
      <c r="E7" s="127">
        <v>1</v>
      </c>
    </row>
    <row r="8" spans="1:5" s="81" customFormat="1" ht="22.5" customHeight="1">
      <c r="A8" s="69">
        <v>2019</v>
      </c>
      <c r="B8" s="109">
        <v>83</v>
      </c>
      <c r="C8" s="114">
        <v>15</v>
      </c>
      <c r="D8" s="127">
        <v>71</v>
      </c>
      <c r="E8" s="127" t="s">
        <v>206</v>
      </c>
    </row>
    <row r="9" spans="1:5" s="12" customFormat="1" ht="22.5" customHeight="1">
      <c r="A9" s="70">
        <v>2020</v>
      </c>
      <c r="B9" s="150">
        <v>53</v>
      </c>
      <c r="C9" s="151">
        <v>2</v>
      </c>
      <c r="D9" s="151">
        <v>41</v>
      </c>
      <c r="E9" s="149">
        <v>1</v>
      </c>
    </row>
    <row r="10" spans="1:5" s="31" customFormat="1" ht="15" customHeight="1">
      <c r="A10" s="287" t="s">
        <v>220</v>
      </c>
      <c r="B10" s="322"/>
      <c r="C10" s="322"/>
      <c r="D10" s="322"/>
      <c r="E10" s="322"/>
    </row>
    <row r="11" spans="1:5" s="31" customFormat="1" ht="15" customHeight="1">
      <c r="A11" s="280" t="s">
        <v>98</v>
      </c>
      <c r="B11" s="280"/>
      <c r="C11" s="280"/>
      <c r="D11" s="281"/>
      <c r="E11" s="281"/>
    </row>
  </sheetData>
  <mergeCells count="11">
    <mergeCell ref="A1:E1"/>
    <mergeCell ref="A2:C2"/>
    <mergeCell ref="D2:E2"/>
    <mergeCell ref="A10:E10"/>
    <mergeCell ref="A11:C11"/>
    <mergeCell ref="D11:E11"/>
    <mergeCell ref="B3:B4"/>
    <mergeCell ref="C3:C4"/>
    <mergeCell ref="D3:D4"/>
    <mergeCell ref="E3:E4"/>
    <mergeCell ref="A3:A4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66" firstPageNumber="13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4</vt:i4>
      </vt:variant>
    </vt:vector>
  </HeadingPairs>
  <TitlesOfParts>
    <vt:vector size="17" baseType="lpstr">
      <vt:lpstr>목차</vt:lpstr>
      <vt:lpstr>1.인구추이</vt:lpstr>
      <vt:lpstr>2.시군별세대및인구</vt:lpstr>
      <vt:lpstr>3.읍면별세대및인구</vt:lpstr>
      <vt:lpstr>4.연령및성별인구</vt:lpstr>
      <vt:lpstr>5.인구동태</vt:lpstr>
      <vt:lpstr>6.인구이동</vt:lpstr>
      <vt:lpstr>7.외국인국적별현황</vt:lpstr>
      <vt:lpstr>8.외국인과의혼인</vt:lpstr>
      <vt:lpstr>9.사망원인별사망</vt:lpstr>
      <vt:lpstr>10.여성가구주현황</vt:lpstr>
      <vt:lpstr>11.다문화가구및가구원</vt:lpstr>
      <vt:lpstr>12.가구원수별가구</vt:lpstr>
      <vt:lpstr>'1.인구추이'!Print_Area</vt:lpstr>
      <vt:lpstr>'4.연령및성별인구'!Print_Area</vt:lpstr>
      <vt:lpstr>'9.사망원인별사망'!Print_Area</vt:lpstr>
      <vt:lpstr>목차!Print_Area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2021-02-19T06:21:47Z</cp:lastPrinted>
  <dcterms:created xsi:type="dcterms:W3CDTF">2010-02-09T03:31:32Z</dcterms:created>
  <dcterms:modified xsi:type="dcterms:W3CDTF">2022-12-30T02:04:53Z</dcterms:modified>
</cp:coreProperties>
</file>