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3875" windowHeight="7320"/>
  </bookViews>
  <sheets>
    <sheet name="Sheet1" sheetId="1" r:id="rId1"/>
  </sheets>
  <definedNames>
    <definedName name="_xlnm.Print_Area" localSheetId="0">Sheet1!$A$1:$T$16</definedName>
  </definedNames>
  <calcPr calcId="145621" calcMode="manual"/>
</workbook>
</file>

<file path=xl/calcChain.xml><?xml version="1.0" encoding="utf-8"?>
<calcChain xmlns="http://schemas.openxmlformats.org/spreadsheetml/2006/main"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C5" i="1"/>
  <c r="AM5" i="1"/>
  <c r="T4" i="1"/>
</calcChain>
</file>

<file path=xl/sharedStrings.xml><?xml version="1.0" encoding="utf-8"?>
<sst xmlns="http://schemas.openxmlformats.org/spreadsheetml/2006/main" count="92" uniqueCount="51">
  <si>
    <t>구분</t>
    <phoneticPr fontId="1" type="noConversion"/>
  </si>
  <si>
    <t>일자</t>
    <phoneticPr fontId="1" type="noConversion"/>
  </si>
  <si>
    <t>PP마대
(매)</t>
    <phoneticPr fontId="1" type="noConversion"/>
  </si>
  <si>
    <t>흡수마대
(매)</t>
    <phoneticPr fontId="1" type="noConversion"/>
  </si>
  <si>
    <t>모래마대
(매)</t>
    <phoneticPr fontId="1" type="noConversion"/>
  </si>
  <si>
    <t>말목
(개)</t>
    <phoneticPr fontId="1" type="noConversion"/>
  </si>
  <si>
    <t>비닐끈
(타래)</t>
    <phoneticPr fontId="1" type="noConversion"/>
  </si>
  <si>
    <t>비닐덮개
(통)</t>
    <phoneticPr fontId="1" type="noConversion"/>
  </si>
  <si>
    <t>재난안전선
(롤)</t>
    <phoneticPr fontId="1" type="noConversion"/>
  </si>
  <si>
    <t>낫
(개)</t>
    <phoneticPr fontId="1" type="noConversion"/>
  </si>
  <si>
    <t>망치
(개)</t>
    <phoneticPr fontId="1" type="noConversion"/>
  </si>
  <si>
    <t>삽
(개)</t>
    <phoneticPr fontId="1" type="noConversion"/>
  </si>
  <si>
    <t>톱
(개)</t>
    <phoneticPr fontId="1" type="noConversion"/>
  </si>
  <si>
    <t>손전등
(개)</t>
    <phoneticPr fontId="1" type="noConversion"/>
  </si>
  <si>
    <t>본청</t>
    <phoneticPr fontId="1" type="noConversion"/>
  </si>
  <si>
    <t>곡성읍</t>
    <phoneticPr fontId="1" type="noConversion"/>
  </si>
  <si>
    <t>오곡면</t>
    <phoneticPr fontId="1" type="noConversion"/>
  </si>
  <si>
    <t>삼기면</t>
    <phoneticPr fontId="1" type="noConversion"/>
  </si>
  <si>
    <t>석곡면</t>
    <phoneticPr fontId="1" type="noConversion"/>
  </si>
  <si>
    <t>목사동면</t>
    <phoneticPr fontId="1" type="noConversion"/>
  </si>
  <si>
    <t>죽곡면</t>
    <phoneticPr fontId="1" type="noConversion"/>
  </si>
  <si>
    <t>고달면</t>
    <phoneticPr fontId="1" type="noConversion"/>
  </si>
  <si>
    <t>옥과면</t>
    <phoneticPr fontId="1" type="noConversion"/>
  </si>
  <si>
    <t>입면</t>
    <phoneticPr fontId="1" type="noConversion"/>
  </si>
  <si>
    <t>겸면</t>
    <phoneticPr fontId="1" type="noConversion"/>
  </si>
  <si>
    <t>오산면</t>
    <phoneticPr fontId="1" type="noConversion"/>
  </si>
  <si>
    <t>톤백
(매)</t>
    <phoneticPr fontId="1" type="noConversion"/>
  </si>
  <si>
    <t>신호봉
(개)</t>
    <phoneticPr fontId="1" type="noConversion"/>
  </si>
  <si>
    <t>계</t>
    <phoneticPr fontId="1" type="noConversion"/>
  </si>
  <si>
    <t>기타</t>
    <phoneticPr fontId="1" type="noConversion"/>
  </si>
  <si>
    <t>절단기
(개)</t>
    <phoneticPr fontId="1" type="noConversion"/>
  </si>
  <si>
    <t>-</t>
  </si>
  <si>
    <t>구입수량</t>
    <phoneticPr fontId="1" type="noConversion"/>
  </si>
  <si>
    <t>관리자</t>
    <phoneticPr fontId="1" type="noConversion"/>
  </si>
  <si>
    <t>목적</t>
    <phoneticPr fontId="1" type="noConversion"/>
  </si>
  <si>
    <t>박종원</t>
    <phoneticPr fontId="1" type="noConversion"/>
  </si>
  <si>
    <t>재난 발생시 신속한 대비</t>
    <phoneticPr fontId="1" type="noConversion"/>
  </si>
  <si>
    <t>유진주</t>
    <phoneticPr fontId="1" type="noConversion"/>
  </si>
  <si>
    <t>2018년 재난대비 수방자재 보유현황 및 수요조사서</t>
    <phoneticPr fontId="1" type="noConversion"/>
  </si>
  <si>
    <t>안락선</t>
    <phoneticPr fontId="1" type="noConversion"/>
  </si>
  <si>
    <t>노충원</t>
    <phoneticPr fontId="1" type="noConversion"/>
  </si>
  <si>
    <t>선종원</t>
    <phoneticPr fontId="1" type="noConversion"/>
  </si>
  <si>
    <t>김민규</t>
    <phoneticPr fontId="1" type="noConversion"/>
  </si>
  <si>
    <t>최원철</t>
    <phoneticPr fontId="1" type="noConversion"/>
  </si>
  <si>
    <t>지창용</t>
    <phoneticPr fontId="1" type="noConversion"/>
  </si>
  <si>
    <t>최선구</t>
    <phoneticPr fontId="1" type="noConversion"/>
  </si>
  <si>
    <t>김병진</t>
    <phoneticPr fontId="1" type="noConversion"/>
  </si>
  <si>
    <t>김동현</t>
    <phoneticPr fontId="1" type="noConversion"/>
  </si>
  <si>
    <t>심은상</t>
    <phoneticPr fontId="1" type="noConversion"/>
  </si>
  <si>
    <t>2018년
자재보유
현황</t>
    <phoneticPr fontId="1" type="noConversion"/>
  </si>
  <si>
    <t>2018. 11. 22.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</si>
</sst>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14" xfId="0" applyBorder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4" fontId="2" fillId="4" borderId="2" xfId="0" applyNumberFormat="1" applyFont="1" applyFill="1" applyBorder="1" applyAlignment="1">
      <alignment horizontal="center" vertical="center"/>
    </xf>
    <xf numFmtId="176" fontId="2" fillId="4" borderId="2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0" fillId="0" borderId="15" xfId="0" applyBorder="1">
      <alignment vertical="center"/>
    </xf>
    <xf numFmtId="0" fontId="6" fillId="0" borderId="16" xfId="0" applyFont="1" applyBorder="1">
      <alignment vertical="center"/>
    </xf>
    <xf numFmtId="0" fontId="0" fillId="0" borderId="15" xfId="0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4" borderId="15" xfId="0" applyFill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Border="1">
      <alignment vertical="center"/>
    </xf>
    <xf numFmtId="14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"/>
  <sheetViews>
    <sheetView tabSelected="1" view="pageBreakPreview" zoomScale="70" zoomScaleNormal="85" zoomScaleSheetLayoutView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R3" sqref="R3"/>
    </sheetView>
  </sheetViews>
  <sheetFormatPr defaultRowHeight="16.5" x14ac:dyDescent="0.3"/>
  <cols>
    <col min="1" max="1" width="14.75" bestFit="1" customWidth="1"/>
    <col min="2" max="2" width="13.125" bestFit="1" customWidth="1"/>
    <col min="3" max="6" width="11.625" customWidth="1"/>
    <col min="7" max="7" width="8" bestFit="1" customWidth="1"/>
    <col min="8" max="8" width="6.125" bestFit="1" customWidth="1"/>
    <col min="9" max="9" width="8" bestFit="1" customWidth="1"/>
    <col min="10" max="10" width="9.875" bestFit="1" customWidth="1"/>
    <col min="11" max="11" width="11.625" customWidth="1"/>
    <col min="12" max="13" width="8" bestFit="1" customWidth="1"/>
    <col min="14" max="15" width="6.125" bestFit="1" customWidth="1"/>
    <col min="16" max="17" width="5.5" bestFit="1" customWidth="1"/>
    <col min="18" max="18" width="13.125" style="40" customWidth="1"/>
    <col min="19" max="19" width="21.125" customWidth="1"/>
    <col min="20" max="20" width="8.875" customWidth="1"/>
    <col min="21" max="39" width="9" customWidth="1"/>
  </cols>
  <sheetData>
    <row r="1" spans="1:39" ht="47.25" customHeight="1" x14ac:dyDescent="0.3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9" ht="15" customHeight="1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0" t="s">
        <v>50</v>
      </c>
      <c r="S2" s="50"/>
      <c r="T2" s="50"/>
    </row>
    <row r="3" spans="1:39" ht="50.1" customHeight="1" thickBot="1" x14ac:dyDescent="0.35">
      <c r="A3" s="4" t="s">
        <v>0</v>
      </c>
      <c r="B3" s="5" t="s">
        <v>1</v>
      </c>
      <c r="C3" s="6" t="s">
        <v>2</v>
      </c>
      <c r="D3" s="6" t="s">
        <v>3</v>
      </c>
      <c r="E3" s="6" t="s">
        <v>26</v>
      </c>
      <c r="F3" s="6" t="s">
        <v>4</v>
      </c>
      <c r="G3" s="6" t="s">
        <v>27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30</v>
      </c>
      <c r="M3" s="6" t="s">
        <v>13</v>
      </c>
      <c r="N3" s="6" t="s">
        <v>9</v>
      </c>
      <c r="O3" s="6" t="s">
        <v>10</v>
      </c>
      <c r="P3" s="6" t="s">
        <v>11</v>
      </c>
      <c r="Q3" s="9" t="s">
        <v>12</v>
      </c>
      <c r="R3" s="33" t="s">
        <v>33</v>
      </c>
      <c r="S3" s="6" t="s">
        <v>34</v>
      </c>
      <c r="T3" s="34" t="s">
        <v>29</v>
      </c>
      <c r="X3" s="6" t="s">
        <v>2</v>
      </c>
      <c r="Y3" s="6" t="s">
        <v>3</v>
      </c>
      <c r="Z3" s="6" t="s">
        <v>26</v>
      </c>
      <c r="AA3" s="6" t="s">
        <v>4</v>
      </c>
      <c r="AB3" s="6" t="s">
        <v>27</v>
      </c>
      <c r="AC3" s="6" t="s">
        <v>5</v>
      </c>
      <c r="AD3" s="6" t="s">
        <v>6</v>
      </c>
      <c r="AE3" s="6" t="s">
        <v>7</v>
      </c>
      <c r="AF3" s="6" t="s">
        <v>8</v>
      </c>
      <c r="AG3" s="6" t="s">
        <v>30</v>
      </c>
      <c r="AH3" s="6" t="s">
        <v>13</v>
      </c>
      <c r="AI3" s="6" t="s">
        <v>9</v>
      </c>
      <c r="AJ3" s="6" t="s">
        <v>10</v>
      </c>
      <c r="AK3" s="6" t="s">
        <v>11</v>
      </c>
      <c r="AL3" s="9" t="s">
        <v>12</v>
      </c>
      <c r="AM3" s="10" t="s">
        <v>29</v>
      </c>
    </row>
    <row r="4" spans="1:39" ht="37.5" customHeight="1" thickBot="1" x14ac:dyDescent="0.35">
      <c r="A4" s="46" t="s">
        <v>49</v>
      </c>
      <c r="B4" s="11" t="s">
        <v>28</v>
      </c>
      <c r="C4" s="2">
        <f t="shared" ref="C4:Q4" si="0">SUM(C5:C16)</f>
        <v>15240</v>
      </c>
      <c r="D4" s="2">
        <f t="shared" si="0"/>
        <v>2048</v>
      </c>
      <c r="E4" s="2">
        <f t="shared" si="0"/>
        <v>995</v>
      </c>
      <c r="F4" s="2">
        <f t="shared" si="0"/>
        <v>2252</v>
      </c>
      <c r="G4" s="2">
        <f t="shared" si="0"/>
        <v>93</v>
      </c>
      <c r="H4" s="2">
        <f t="shared" si="0"/>
        <v>441</v>
      </c>
      <c r="I4" s="2">
        <f t="shared" si="0"/>
        <v>274</v>
      </c>
      <c r="J4" s="2">
        <f t="shared" si="0"/>
        <v>47</v>
      </c>
      <c r="K4" s="2">
        <f t="shared" si="0"/>
        <v>131</v>
      </c>
      <c r="L4" s="2">
        <f t="shared" si="0"/>
        <v>18</v>
      </c>
      <c r="M4" s="2">
        <f t="shared" si="0"/>
        <v>33</v>
      </c>
      <c r="N4" s="2">
        <f t="shared" si="0"/>
        <v>28</v>
      </c>
      <c r="O4" s="2">
        <f t="shared" si="0"/>
        <v>32</v>
      </c>
      <c r="P4" s="2">
        <f t="shared" si="0"/>
        <v>97</v>
      </c>
      <c r="Q4" s="2">
        <f t="shared" si="0"/>
        <v>32</v>
      </c>
      <c r="R4" s="37"/>
      <c r="S4" s="32"/>
      <c r="T4" s="3">
        <f t="shared" ref="T4" si="1">SUM(T5:T16)</f>
        <v>0</v>
      </c>
    </row>
    <row r="5" spans="1:39" ht="37.5" customHeight="1" x14ac:dyDescent="0.3">
      <c r="A5" s="47"/>
      <c r="B5" s="43" t="s">
        <v>14</v>
      </c>
      <c r="C5" s="44">
        <v>300</v>
      </c>
      <c r="D5" s="44">
        <v>200</v>
      </c>
      <c r="E5" s="44">
        <v>100</v>
      </c>
      <c r="F5" s="44">
        <v>300</v>
      </c>
      <c r="G5" s="44">
        <v>4</v>
      </c>
      <c r="H5" s="44"/>
      <c r="I5" s="44">
        <v>40</v>
      </c>
      <c r="J5" s="44">
        <v>9</v>
      </c>
      <c r="K5" s="44">
        <v>21</v>
      </c>
      <c r="L5" s="44">
        <v>2</v>
      </c>
      <c r="M5" s="44">
        <v>12</v>
      </c>
      <c r="N5" s="44">
        <v>13</v>
      </c>
      <c r="O5" s="44">
        <v>3</v>
      </c>
      <c r="P5" s="44">
        <v>30</v>
      </c>
      <c r="Q5" s="45">
        <v>10</v>
      </c>
      <c r="R5" s="41" t="s">
        <v>37</v>
      </c>
      <c r="S5" s="42" t="s">
        <v>36</v>
      </c>
      <c r="T5" s="30"/>
      <c r="W5" t="s">
        <v>32</v>
      </c>
      <c r="X5" s="28"/>
      <c r="Y5" s="28"/>
      <c r="Z5" s="28">
        <v>50</v>
      </c>
      <c r="AA5" s="28"/>
      <c r="AB5" s="28">
        <v>22</v>
      </c>
      <c r="AC5" s="28" t="e">
        <f>H5-#REF!</f>
        <v>#REF!</v>
      </c>
      <c r="AD5" s="28"/>
      <c r="AE5" s="28"/>
      <c r="AF5" s="28"/>
      <c r="AG5" s="28"/>
      <c r="AH5" s="28">
        <v>25</v>
      </c>
      <c r="AI5" s="28">
        <v>15</v>
      </c>
      <c r="AJ5" s="28">
        <v>10</v>
      </c>
      <c r="AK5" s="28"/>
      <c r="AL5" s="28">
        <v>15</v>
      </c>
      <c r="AM5" s="28" t="e">
        <f>T5-#REF!</f>
        <v>#REF!</v>
      </c>
    </row>
    <row r="6" spans="1:39" ht="37.5" customHeight="1" x14ac:dyDescent="0.3">
      <c r="A6" s="47"/>
      <c r="B6" s="7" t="s">
        <v>15</v>
      </c>
      <c r="C6" s="24" t="s">
        <v>31</v>
      </c>
      <c r="D6" s="24">
        <v>220</v>
      </c>
      <c r="E6" s="24">
        <v>75</v>
      </c>
      <c r="F6" s="24">
        <v>100</v>
      </c>
      <c r="G6" s="24" t="s">
        <v>31</v>
      </c>
      <c r="H6" s="24" t="s">
        <v>31</v>
      </c>
      <c r="I6" s="24">
        <v>23</v>
      </c>
      <c r="J6" s="24" t="s">
        <v>31</v>
      </c>
      <c r="K6" s="24">
        <v>7</v>
      </c>
      <c r="L6" s="24" t="s">
        <v>31</v>
      </c>
      <c r="M6" s="24" t="s">
        <v>31</v>
      </c>
      <c r="N6" s="24" t="s">
        <v>31</v>
      </c>
      <c r="O6" s="24" t="s">
        <v>31</v>
      </c>
      <c r="P6" s="24">
        <v>9</v>
      </c>
      <c r="Q6" s="25">
        <v>2</v>
      </c>
      <c r="R6" s="38" t="s">
        <v>35</v>
      </c>
      <c r="S6" s="42" t="s">
        <v>36</v>
      </c>
      <c r="T6" s="35"/>
    </row>
    <row r="7" spans="1:39" ht="37.5" customHeight="1" x14ac:dyDescent="0.3">
      <c r="A7" s="47"/>
      <c r="B7" s="7" t="s">
        <v>16</v>
      </c>
      <c r="C7" s="12"/>
      <c r="D7" s="12"/>
      <c r="E7" s="12">
        <v>50</v>
      </c>
      <c r="F7" s="12">
        <v>50</v>
      </c>
      <c r="G7" s="12">
        <v>2</v>
      </c>
      <c r="H7" s="12"/>
      <c r="I7" s="12"/>
      <c r="J7" s="12">
        <v>4</v>
      </c>
      <c r="K7" s="12">
        <v>5</v>
      </c>
      <c r="L7" s="12">
        <v>2</v>
      </c>
      <c r="M7" s="12">
        <v>4</v>
      </c>
      <c r="N7" s="12"/>
      <c r="O7" s="12">
        <v>2</v>
      </c>
      <c r="P7" s="12">
        <v>2</v>
      </c>
      <c r="Q7" s="21">
        <v>3</v>
      </c>
      <c r="R7" s="38" t="s">
        <v>39</v>
      </c>
      <c r="S7" s="42" t="s">
        <v>36</v>
      </c>
      <c r="T7" s="29"/>
    </row>
    <row r="8" spans="1:39" ht="37.5" customHeight="1" x14ac:dyDescent="0.3">
      <c r="A8" s="47"/>
      <c r="B8" s="7" t="s">
        <v>17</v>
      </c>
      <c r="C8" s="8">
        <v>1150</v>
      </c>
      <c r="D8" s="8">
        <v>130</v>
      </c>
      <c r="E8" s="8">
        <v>120</v>
      </c>
      <c r="F8" s="8">
        <v>10</v>
      </c>
      <c r="G8" s="8">
        <v>5</v>
      </c>
      <c r="H8" s="8">
        <v>50</v>
      </c>
      <c r="I8" s="8">
        <v>15</v>
      </c>
      <c r="J8" s="8">
        <v>3</v>
      </c>
      <c r="K8" s="8">
        <v>15</v>
      </c>
      <c r="L8" s="8">
        <v>3</v>
      </c>
      <c r="M8" s="8">
        <v>1</v>
      </c>
      <c r="N8" s="8">
        <v>1</v>
      </c>
      <c r="O8" s="8">
        <v>1</v>
      </c>
      <c r="P8" s="8">
        <v>13</v>
      </c>
      <c r="Q8" s="21">
        <v>2</v>
      </c>
      <c r="R8" s="38" t="s">
        <v>40</v>
      </c>
      <c r="S8" s="42" t="s">
        <v>36</v>
      </c>
      <c r="T8" s="29"/>
    </row>
    <row r="9" spans="1:39" ht="37.5" customHeight="1" x14ac:dyDescent="0.3">
      <c r="A9" s="47"/>
      <c r="B9" s="7" t="s">
        <v>18</v>
      </c>
      <c r="C9" s="14">
        <v>2300</v>
      </c>
      <c r="D9" s="14">
        <v>300</v>
      </c>
      <c r="E9" s="14">
        <v>150</v>
      </c>
      <c r="F9" s="14">
        <v>200</v>
      </c>
      <c r="G9" s="14">
        <v>3</v>
      </c>
      <c r="H9" s="14">
        <v>40</v>
      </c>
      <c r="I9" s="14">
        <v>19</v>
      </c>
      <c r="J9" s="14" t="s">
        <v>31</v>
      </c>
      <c r="K9" s="14">
        <v>10</v>
      </c>
      <c r="L9" s="14" t="s">
        <v>31</v>
      </c>
      <c r="M9" s="14" t="s">
        <v>31</v>
      </c>
      <c r="N9" s="14" t="s">
        <v>31</v>
      </c>
      <c r="O9" s="14" t="s">
        <v>31</v>
      </c>
      <c r="P9" s="14" t="s">
        <v>31</v>
      </c>
      <c r="Q9" s="21" t="s">
        <v>31</v>
      </c>
      <c r="R9" s="38" t="s">
        <v>41</v>
      </c>
      <c r="S9" s="42" t="s">
        <v>36</v>
      </c>
      <c r="T9" s="29"/>
    </row>
    <row r="10" spans="1:39" ht="37.5" customHeight="1" x14ac:dyDescent="0.3">
      <c r="A10" s="47"/>
      <c r="B10" s="7" t="s">
        <v>19</v>
      </c>
      <c r="C10" s="15">
        <v>130</v>
      </c>
      <c r="D10" s="15">
        <v>88</v>
      </c>
      <c r="E10" s="15"/>
      <c r="F10" s="15">
        <v>2</v>
      </c>
      <c r="G10" s="15">
        <v>60</v>
      </c>
      <c r="H10" s="15">
        <v>10</v>
      </c>
      <c r="I10" s="15">
        <v>5</v>
      </c>
      <c r="J10" s="15">
        <v>5</v>
      </c>
      <c r="K10" s="15"/>
      <c r="L10" s="15"/>
      <c r="M10" s="15"/>
      <c r="N10" s="15"/>
      <c r="O10" s="15">
        <v>18</v>
      </c>
      <c r="P10" s="16">
        <v>2</v>
      </c>
      <c r="Q10" s="23"/>
      <c r="R10" s="31" t="s">
        <v>42</v>
      </c>
      <c r="S10" s="42" t="s">
        <v>36</v>
      </c>
      <c r="T10" s="29"/>
    </row>
    <row r="11" spans="1:39" ht="37.5" customHeight="1" x14ac:dyDescent="0.3">
      <c r="A11" s="47"/>
      <c r="B11" s="7" t="s">
        <v>20</v>
      </c>
      <c r="C11" s="17">
        <v>1460</v>
      </c>
      <c r="D11" s="17">
        <v>60</v>
      </c>
      <c r="E11" s="17">
        <v>30</v>
      </c>
      <c r="F11" s="17">
        <v>60</v>
      </c>
      <c r="G11" s="17">
        <v>5</v>
      </c>
      <c r="H11" s="17">
        <v>6</v>
      </c>
      <c r="I11" s="17">
        <v>5</v>
      </c>
      <c r="J11" s="17">
        <v>5</v>
      </c>
      <c r="K11" s="17">
        <v>8</v>
      </c>
      <c r="L11" s="17">
        <v>3</v>
      </c>
      <c r="M11" s="17">
        <v>6</v>
      </c>
      <c r="N11" s="17">
        <v>5</v>
      </c>
      <c r="O11" s="17">
        <v>3</v>
      </c>
      <c r="P11" s="17">
        <v>7</v>
      </c>
      <c r="Q11" s="21">
        <v>3</v>
      </c>
      <c r="R11" s="38" t="s">
        <v>43</v>
      </c>
      <c r="S11" s="42" t="s">
        <v>36</v>
      </c>
      <c r="T11" s="29"/>
    </row>
    <row r="12" spans="1:39" ht="37.5" customHeight="1" x14ac:dyDescent="0.3">
      <c r="A12" s="47"/>
      <c r="B12" s="7" t="s">
        <v>21</v>
      </c>
      <c r="C12" s="18">
        <v>2250</v>
      </c>
      <c r="D12" s="18">
        <v>240</v>
      </c>
      <c r="E12" s="18">
        <v>110</v>
      </c>
      <c r="F12" s="18">
        <v>0</v>
      </c>
      <c r="G12" s="18">
        <v>8</v>
      </c>
      <c r="H12" s="18">
        <v>60</v>
      </c>
      <c r="I12" s="18">
        <v>19</v>
      </c>
      <c r="J12" s="18">
        <v>4</v>
      </c>
      <c r="K12" s="18">
        <v>17</v>
      </c>
      <c r="L12" s="18">
        <v>4</v>
      </c>
      <c r="M12" s="18">
        <v>1</v>
      </c>
      <c r="N12" s="18">
        <v>1</v>
      </c>
      <c r="O12" s="18">
        <v>1</v>
      </c>
      <c r="P12" s="18">
        <v>15</v>
      </c>
      <c r="Q12" s="21">
        <v>3</v>
      </c>
      <c r="R12" s="38" t="s">
        <v>44</v>
      </c>
      <c r="S12" s="42" t="s">
        <v>36</v>
      </c>
      <c r="T12" s="29"/>
    </row>
    <row r="13" spans="1:39" ht="37.5" customHeight="1" x14ac:dyDescent="0.3">
      <c r="A13" s="47"/>
      <c r="B13" s="26" t="s">
        <v>22</v>
      </c>
      <c r="C13" s="27">
        <v>500</v>
      </c>
      <c r="D13" s="27">
        <v>200</v>
      </c>
      <c r="E13" s="27">
        <v>50</v>
      </c>
      <c r="F13" s="27">
        <v>30</v>
      </c>
      <c r="G13" s="27"/>
      <c r="H13" s="27">
        <v>50</v>
      </c>
      <c r="I13" s="27">
        <v>7</v>
      </c>
      <c r="J13" s="27">
        <v>7</v>
      </c>
      <c r="K13" s="27">
        <v>3</v>
      </c>
      <c r="L13" s="27">
        <v>2</v>
      </c>
      <c r="M13" s="27">
        <v>6</v>
      </c>
      <c r="N13" s="27">
        <v>5</v>
      </c>
      <c r="O13" s="27">
        <v>2</v>
      </c>
      <c r="P13" s="27">
        <v>6</v>
      </c>
      <c r="Q13" s="27">
        <v>2</v>
      </c>
      <c r="R13" s="39" t="s">
        <v>45</v>
      </c>
      <c r="S13" s="42" t="s">
        <v>36</v>
      </c>
      <c r="T13" s="36"/>
    </row>
    <row r="14" spans="1:39" ht="37.5" customHeight="1" x14ac:dyDescent="0.3">
      <c r="A14" s="47"/>
      <c r="B14" s="7" t="s">
        <v>23</v>
      </c>
      <c r="C14" s="19">
        <v>3100</v>
      </c>
      <c r="D14" s="19">
        <v>240</v>
      </c>
      <c r="E14" s="19">
        <v>135</v>
      </c>
      <c r="F14" s="19">
        <v>1000</v>
      </c>
      <c r="G14" s="19">
        <v>0</v>
      </c>
      <c r="H14" s="19">
        <v>105</v>
      </c>
      <c r="I14" s="19">
        <v>34</v>
      </c>
      <c r="J14" s="19">
        <v>0</v>
      </c>
      <c r="K14" s="19">
        <v>22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1">
        <v>4</v>
      </c>
      <c r="R14" s="38" t="s">
        <v>46</v>
      </c>
      <c r="S14" s="42" t="s">
        <v>36</v>
      </c>
      <c r="T14" s="29"/>
    </row>
    <row r="15" spans="1:39" ht="37.5" customHeight="1" x14ac:dyDescent="0.3">
      <c r="A15" s="47"/>
      <c r="B15" s="7" t="s">
        <v>24</v>
      </c>
      <c r="C15" s="13">
        <v>200</v>
      </c>
      <c r="D15" s="13">
        <v>140</v>
      </c>
      <c r="E15" s="13">
        <v>80</v>
      </c>
      <c r="F15" s="13">
        <v>500</v>
      </c>
      <c r="G15" s="13">
        <v>4</v>
      </c>
      <c r="H15" s="13">
        <v>0</v>
      </c>
      <c r="I15" s="13">
        <v>1</v>
      </c>
      <c r="J15" s="13">
        <v>5</v>
      </c>
      <c r="K15" s="13">
        <v>2</v>
      </c>
      <c r="L15" s="13">
        <v>1</v>
      </c>
      <c r="M15" s="13">
        <v>2</v>
      </c>
      <c r="N15" s="13">
        <v>3</v>
      </c>
      <c r="O15" s="13">
        <v>1</v>
      </c>
      <c r="P15" s="13">
        <v>5</v>
      </c>
      <c r="Q15" s="21">
        <v>2</v>
      </c>
      <c r="R15" s="38" t="s">
        <v>47</v>
      </c>
      <c r="S15" s="42" t="s">
        <v>36</v>
      </c>
      <c r="T15" s="29"/>
    </row>
    <row r="16" spans="1:39" ht="37.5" customHeight="1" thickBot="1" x14ac:dyDescent="0.35">
      <c r="A16" s="48"/>
      <c r="B16" s="7" t="s">
        <v>25</v>
      </c>
      <c r="C16" s="20">
        <v>3850</v>
      </c>
      <c r="D16" s="20">
        <v>230</v>
      </c>
      <c r="E16" s="20">
        <v>95</v>
      </c>
      <c r="F16" s="20"/>
      <c r="G16" s="20">
        <v>2</v>
      </c>
      <c r="H16" s="20">
        <v>120</v>
      </c>
      <c r="I16" s="20">
        <v>106</v>
      </c>
      <c r="J16" s="20">
        <v>5</v>
      </c>
      <c r="K16" s="20">
        <v>21</v>
      </c>
      <c r="L16" s="20">
        <v>1</v>
      </c>
      <c r="M16" s="20">
        <v>1</v>
      </c>
      <c r="N16" s="20">
        <v>0</v>
      </c>
      <c r="O16" s="20">
        <v>1</v>
      </c>
      <c r="P16" s="20">
        <v>8</v>
      </c>
      <c r="Q16" s="22">
        <v>1</v>
      </c>
      <c r="R16" s="38" t="s">
        <v>48</v>
      </c>
      <c r="S16" s="42" t="s">
        <v>36</v>
      </c>
      <c r="T16" s="29"/>
    </row>
    <row r="17" ht="30" customHeight="1" x14ac:dyDescent="0.3"/>
    <row r="18" ht="30" customHeight="1" x14ac:dyDescent="0.3"/>
    <row r="19" ht="30" customHeight="1" x14ac:dyDescent="0.3"/>
  </sheetData>
  <mergeCells count="3">
    <mergeCell ref="A4:A16"/>
    <mergeCell ref="A1:T1"/>
    <mergeCell ref="R2:T2"/>
  </mergeCells>
  <phoneticPr fontId="1" type="noConversion"/>
  <printOptions horizontalCentered="1"/>
  <pageMargins left="0.39370078740157483" right="0.19685039370078741" top="0.51181102362204722" bottom="0.27559055118110237" header="0.31496062992125984" footer="0.31496062992125984"/>
  <pageSetup paperSize="9" scale="65" orientation="landscape" r:id="rId1"/>
  <colBreaks count="1" manualBreakCount="1">
    <brk id="2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곡성군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주도현</dc:creator>
  <cp:lastModifiedBy>user</cp:lastModifiedBy>
  <cp:lastPrinted>2017-02-08T04:23:47Z</cp:lastPrinted>
  <dcterms:created xsi:type="dcterms:W3CDTF">2010-01-15T03:26:10Z</dcterms:created>
  <dcterms:modified xsi:type="dcterms:W3CDTF">2018-11-22T01:36:49Z</dcterms:modified>
</cp:coreProperties>
</file>