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440" windowHeight="9930" tabRatio="867"/>
  </bookViews>
  <sheets>
    <sheet name="산지전용협의" sheetId="2" r:id="rId1"/>
    <sheet name="산지전용신고" sheetId="3" r:id="rId2"/>
    <sheet name="산지일시사용신고" sheetId="5" r:id="rId3"/>
  </sheets>
  <definedNames>
    <definedName name="_xlnm._FilterDatabase" localSheetId="2" hidden="1">산지일시사용신고!$A$3:$J$84</definedName>
    <definedName name="_xlnm._FilterDatabase" localSheetId="0" hidden="1">산지전용협의!$A$3:$L$136</definedName>
    <definedName name="_xlnm.Print_Area" localSheetId="2">산지일시사용신고!$A$1:$J$98</definedName>
    <definedName name="_xlnm.Print_Area" localSheetId="1">산지전용신고!$A$1:$J$4</definedName>
    <definedName name="_xlnm.Print_Area" localSheetId="0">산지전용협의!$A$1:$J$136</definedName>
    <definedName name="_xlnm.Print_Titles" localSheetId="2">산지일시사용신고!$1:$3</definedName>
    <definedName name="_xlnm.Print_Titles" localSheetId="0">산지전용협의!$1:$3</definedName>
  </definedNames>
  <calcPr calcId="145621"/>
</workbook>
</file>

<file path=xl/calcChain.xml><?xml version="1.0" encoding="utf-8"?>
<calcChain xmlns="http://schemas.openxmlformats.org/spreadsheetml/2006/main">
  <c r="H131" i="2" l="1"/>
  <c r="G131" i="2"/>
  <c r="H86" i="2" l="1"/>
  <c r="G86" i="2"/>
  <c r="H128" i="2" l="1"/>
  <c r="G128" i="2"/>
  <c r="H116" i="2" l="1"/>
  <c r="G116" i="2"/>
  <c r="H93" i="5" l="1"/>
  <c r="G93" i="5"/>
  <c r="H86" i="5" l="1"/>
  <c r="G86" i="5"/>
  <c r="H108" i="2" l="1"/>
  <c r="G108" i="2"/>
  <c r="H102" i="2" l="1"/>
  <c r="G102" i="2"/>
  <c r="H82" i="5"/>
  <c r="G82" i="5"/>
  <c r="H74" i="2"/>
  <c r="G74" i="2"/>
  <c r="H92" i="2"/>
  <c r="G92" i="2"/>
  <c r="H66" i="5"/>
  <c r="G66" i="5"/>
  <c r="H54" i="5"/>
  <c r="G54" i="5"/>
  <c r="H83" i="2"/>
  <c r="G83" i="2"/>
  <c r="H66" i="2" l="1"/>
  <c r="G66" i="2"/>
  <c r="H63" i="2"/>
  <c r="G63" i="2"/>
  <c r="H60" i="2"/>
  <c r="G60" i="2"/>
  <c r="H47" i="5" l="1"/>
  <c r="G47" i="5"/>
  <c r="H43" i="5"/>
  <c r="G43" i="5"/>
  <c r="H35" i="5"/>
  <c r="G35" i="5"/>
  <c r="H29" i="2"/>
  <c r="G29" i="2"/>
  <c r="H17" i="2"/>
  <c r="G17" i="2"/>
  <c r="H16" i="5"/>
  <c r="G16" i="5"/>
  <c r="H10" i="5"/>
  <c r="G10" i="5"/>
</calcChain>
</file>

<file path=xl/sharedStrings.xml><?xml version="1.0" encoding="utf-8"?>
<sst xmlns="http://schemas.openxmlformats.org/spreadsheetml/2006/main" count="987" uniqueCount="635">
  <si>
    <t>임야소재지</t>
    <phoneticPr fontId="1" type="noConversion"/>
  </si>
  <si>
    <t>산지전용허가내역</t>
    <phoneticPr fontId="1" type="noConversion"/>
  </si>
  <si>
    <t>허가</t>
    <phoneticPr fontId="1" type="noConversion"/>
  </si>
  <si>
    <t>면적(㎡)</t>
    <phoneticPr fontId="1" type="noConversion"/>
  </si>
  <si>
    <t>구분</t>
    <phoneticPr fontId="1" type="noConversion"/>
  </si>
  <si>
    <t>일자</t>
    <phoneticPr fontId="1" type="noConversion"/>
  </si>
  <si>
    <t>읍면</t>
    <phoneticPr fontId="1" type="noConversion"/>
  </si>
  <si>
    <t>리</t>
    <phoneticPr fontId="1" type="noConversion"/>
  </si>
  <si>
    <t>지번</t>
    <phoneticPr fontId="1" type="noConversion"/>
  </si>
  <si>
    <t>용도</t>
    <phoneticPr fontId="1" type="noConversion"/>
  </si>
  <si>
    <t>기간</t>
    <phoneticPr fontId="1" type="noConversion"/>
  </si>
  <si>
    <t>번  호</t>
    <phoneticPr fontId="1" type="noConversion"/>
  </si>
  <si>
    <t>지적     (㎡)</t>
    <phoneticPr fontId="1" type="noConversion"/>
  </si>
  <si>
    <t>읍면</t>
    <phoneticPr fontId="1" type="noConversion"/>
  </si>
  <si>
    <t>신고</t>
    <phoneticPr fontId="1" type="noConversion"/>
  </si>
  <si>
    <t>구분</t>
    <phoneticPr fontId="1" type="noConversion"/>
  </si>
  <si>
    <t>일자</t>
    <phoneticPr fontId="1" type="noConversion"/>
  </si>
  <si>
    <t>지적(㎡)</t>
    <phoneticPr fontId="1" type="noConversion"/>
  </si>
  <si>
    <t>신규</t>
    <phoneticPr fontId="1" type="noConversion"/>
  </si>
  <si>
    <t>2필지</t>
    <phoneticPr fontId="1" type="noConversion"/>
  </si>
  <si>
    <t>죽곡</t>
    <phoneticPr fontId="1" type="noConversion"/>
  </si>
  <si>
    <t>목사동</t>
    <phoneticPr fontId="1" type="noConversion"/>
  </si>
  <si>
    <t>변경</t>
    <phoneticPr fontId="1" type="noConversion"/>
  </si>
  <si>
    <t>원달</t>
    <phoneticPr fontId="1" type="noConversion"/>
  </si>
  <si>
    <t>삼기</t>
    <phoneticPr fontId="1" type="noConversion"/>
  </si>
  <si>
    <t>묘지조성</t>
    <phoneticPr fontId="1" type="noConversion"/>
  </si>
  <si>
    <t>농막 설치</t>
    <phoneticPr fontId="1" type="noConversion"/>
  </si>
  <si>
    <t>옥과</t>
    <phoneticPr fontId="1" type="noConversion"/>
  </si>
  <si>
    <t>단독주택 신축</t>
    <phoneticPr fontId="1" type="noConversion"/>
  </si>
  <si>
    <t>석곡</t>
    <phoneticPr fontId="1" type="noConversion"/>
  </si>
  <si>
    <t>오산</t>
    <phoneticPr fontId="1" type="noConversion"/>
  </si>
  <si>
    <t>입</t>
    <phoneticPr fontId="1" type="noConversion"/>
  </si>
  <si>
    <t>태양광발전시설
설치</t>
    <phoneticPr fontId="1" type="noConversion"/>
  </si>
  <si>
    <t>산 지 전 용 협 의 대 장 (2018년)</t>
    <phoneticPr fontId="1" type="noConversion"/>
  </si>
  <si>
    <t>산 지 전 용 신 고 대 장 (2018년)</t>
    <phoneticPr fontId="1" type="noConversion"/>
  </si>
  <si>
    <t>산 지 일 시 사 용 신 고 대 장 (2018년)</t>
    <phoneticPr fontId="1" type="noConversion"/>
  </si>
  <si>
    <t>신규</t>
    <phoneticPr fontId="1" type="noConversion"/>
  </si>
  <si>
    <t>오산</t>
    <phoneticPr fontId="1" type="noConversion"/>
  </si>
  <si>
    <t>운곡</t>
    <phoneticPr fontId="1" type="noConversion"/>
  </si>
  <si>
    <t>산80</t>
    <phoneticPr fontId="1" type="noConversion"/>
  </si>
  <si>
    <t>산림경영관리사
(컨테이너)</t>
    <phoneticPr fontId="1" type="noConversion"/>
  </si>
  <si>
    <t>2018.01.18.~
2020.12.31.</t>
    <phoneticPr fontId="1" type="noConversion"/>
  </si>
  <si>
    <t>신규</t>
    <phoneticPr fontId="1" type="noConversion"/>
  </si>
  <si>
    <t>죽곡</t>
    <phoneticPr fontId="1" type="noConversion"/>
  </si>
  <si>
    <t>원달</t>
    <phoneticPr fontId="1" type="noConversion"/>
  </si>
  <si>
    <t>산226</t>
    <phoneticPr fontId="1" type="noConversion"/>
  </si>
  <si>
    <t>농막 설치</t>
    <phoneticPr fontId="1" type="noConversion"/>
  </si>
  <si>
    <t>2018.02.06.~2020.12.31.</t>
    <phoneticPr fontId="1" type="noConversion"/>
  </si>
  <si>
    <t>신규</t>
    <phoneticPr fontId="1" type="noConversion"/>
  </si>
  <si>
    <t>삼기</t>
    <phoneticPr fontId="1" type="noConversion"/>
  </si>
  <si>
    <t>경악</t>
    <phoneticPr fontId="1" type="noConversion"/>
  </si>
  <si>
    <t xml:space="preserve">산23 </t>
    <phoneticPr fontId="1" type="noConversion"/>
  </si>
  <si>
    <t>2018.01.10.~2018.12.31.</t>
    <phoneticPr fontId="1" type="noConversion"/>
  </si>
  <si>
    <t>옥과</t>
    <phoneticPr fontId="1" type="noConversion"/>
  </si>
  <si>
    <t>수</t>
    <phoneticPr fontId="1" type="noConversion"/>
  </si>
  <si>
    <t>산109</t>
    <phoneticPr fontId="1" type="noConversion"/>
  </si>
  <si>
    <t>태양광발전시설</t>
    <phoneticPr fontId="1" type="noConversion"/>
  </si>
  <si>
    <t>2018.02.06.~2018.12.31.</t>
    <phoneticPr fontId="1" type="noConversion"/>
  </si>
  <si>
    <t>신규</t>
    <phoneticPr fontId="1" type="noConversion"/>
  </si>
  <si>
    <t>오산</t>
    <phoneticPr fontId="1" type="noConversion"/>
  </si>
  <si>
    <t>운곡</t>
    <phoneticPr fontId="1" type="noConversion"/>
  </si>
  <si>
    <t>산248</t>
    <phoneticPr fontId="1" type="noConversion"/>
  </si>
  <si>
    <t>단독주택 신축</t>
    <phoneticPr fontId="1" type="noConversion"/>
  </si>
  <si>
    <t>신규</t>
    <phoneticPr fontId="1" type="noConversion"/>
  </si>
  <si>
    <t>오산</t>
    <phoneticPr fontId="1" type="noConversion"/>
  </si>
  <si>
    <t>운곡</t>
    <phoneticPr fontId="1" type="noConversion"/>
  </si>
  <si>
    <t>산76-1</t>
    <phoneticPr fontId="1" type="noConversion"/>
  </si>
  <si>
    <t>산림경영관리사</t>
    <phoneticPr fontId="1" type="noConversion"/>
  </si>
  <si>
    <t>산55-1</t>
    <phoneticPr fontId="1" type="noConversion"/>
  </si>
  <si>
    <t>간이농림어업용
시설</t>
    <phoneticPr fontId="1" type="noConversion"/>
  </si>
  <si>
    <t>죽곡</t>
    <phoneticPr fontId="1" type="noConversion"/>
  </si>
  <si>
    <t>원달</t>
    <phoneticPr fontId="1" type="noConversion"/>
  </si>
  <si>
    <t>산313</t>
    <phoneticPr fontId="1" type="noConversion"/>
  </si>
  <si>
    <t>신규</t>
    <phoneticPr fontId="1" type="noConversion"/>
  </si>
  <si>
    <t>오곡</t>
    <phoneticPr fontId="1" type="noConversion"/>
  </si>
  <si>
    <t>침곡</t>
    <phoneticPr fontId="1" type="noConversion"/>
  </si>
  <si>
    <t>2필지</t>
    <phoneticPr fontId="1" type="noConversion"/>
  </si>
  <si>
    <t>산12-2</t>
    <phoneticPr fontId="1" type="noConversion"/>
  </si>
  <si>
    <t>산13</t>
    <phoneticPr fontId="1" type="noConversion"/>
  </si>
  <si>
    <t>동굴정비
(제2종
근린생활시설)</t>
    <phoneticPr fontId="1" type="noConversion"/>
  </si>
  <si>
    <t>2018.03.08.~
2018.12.31.</t>
    <phoneticPr fontId="1" type="noConversion"/>
  </si>
  <si>
    <t>2018.02.08.~
2019.02.28.</t>
    <phoneticPr fontId="1" type="noConversion"/>
  </si>
  <si>
    <t>신규</t>
    <phoneticPr fontId="1" type="noConversion"/>
  </si>
  <si>
    <t>목사동</t>
    <phoneticPr fontId="1" type="noConversion"/>
  </si>
  <si>
    <t>수곡</t>
    <phoneticPr fontId="1" type="noConversion"/>
  </si>
  <si>
    <t>산림경영을 위한 
작업로 설치</t>
    <phoneticPr fontId="1" type="noConversion"/>
  </si>
  <si>
    <t>2018.03.09.~
2020.12.31.</t>
    <phoneticPr fontId="1" type="noConversion"/>
  </si>
  <si>
    <t>신규</t>
    <phoneticPr fontId="1" type="noConversion"/>
  </si>
  <si>
    <t>고달</t>
    <phoneticPr fontId="1" type="noConversion"/>
  </si>
  <si>
    <t>산55-3</t>
    <phoneticPr fontId="1" type="noConversion"/>
  </si>
  <si>
    <t>농가주택 신축</t>
    <phoneticPr fontId="1" type="noConversion"/>
  </si>
  <si>
    <t>2018.03.09.~
2019.02.28.</t>
    <phoneticPr fontId="1" type="noConversion"/>
  </si>
  <si>
    <t>죽곡</t>
    <phoneticPr fontId="1" type="noConversion"/>
  </si>
  <si>
    <t>원달</t>
    <phoneticPr fontId="1" type="noConversion"/>
  </si>
  <si>
    <t>산158-2</t>
    <phoneticPr fontId="1" type="noConversion"/>
  </si>
  <si>
    <t>신규</t>
    <phoneticPr fontId="1" type="noConversion"/>
  </si>
  <si>
    <t>오산</t>
    <phoneticPr fontId="1" type="noConversion"/>
  </si>
  <si>
    <t>운곡</t>
    <phoneticPr fontId="1" type="noConversion"/>
  </si>
  <si>
    <t>산221-1</t>
    <phoneticPr fontId="1" type="noConversion"/>
  </si>
  <si>
    <t>가족묘지 조성</t>
    <phoneticPr fontId="1" type="noConversion"/>
  </si>
  <si>
    <t>신규</t>
    <phoneticPr fontId="1" type="noConversion"/>
  </si>
  <si>
    <t>5개소</t>
    <phoneticPr fontId="1" type="noConversion"/>
  </si>
  <si>
    <t>오곡</t>
    <phoneticPr fontId="1" type="noConversion"/>
  </si>
  <si>
    <t>침곡</t>
    <phoneticPr fontId="1" type="noConversion"/>
  </si>
  <si>
    <t>297-3</t>
    <phoneticPr fontId="1" type="noConversion"/>
  </si>
  <si>
    <t>연화</t>
    <phoneticPr fontId="1" type="noConversion"/>
  </si>
  <si>
    <t>오산</t>
    <phoneticPr fontId="1" type="noConversion"/>
  </si>
  <si>
    <t>산100</t>
    <phoneticPr fontId="1" type="noConversion"/>
  </si>
  <si>
    <t>목사동</t>
    <phoneticPr fontId="1" type="noConversion"/>
  </si>
  <si>
    <t>죽정</t>
    <phoneticPr fontId="1" type="noConversion"/>
  </si>
  <si>
    <t>217-4</t>
    <phoneticPr fontId="1" type="noConversion"/>
  </si>
  <si>
    <t>고달</t>
    <phoneticPr fontId="1" type="noConversion"/>
  </si>
  <si>
    <t>두가</t>
    <phoneticPr fontId="1" type="noConversion"/>
  </si>
  <si>
    <t>산195</t>
    <phoneticPr fontId="1" type="noConversion"/>
  </si>
  <si>
    <t>명산</t>
    <phoneticPr fontId="1" type="noConversion"/>
  </si>
  <si>
    <t>사방댐</t>
    <phoneticPr fontId="1" type="noConversion"/>
  </si>
  <si>
    <t>계류보전</t>
    <phoneticPr fontId="1" type="noConversion"/>
  </si>
  <si>
    <t>2018.03.14.~
2018.12.31.</t>
    <phoneticPr fontId="1" type="noConversion"/>
  </si>
  <si>
    <t>신규</t>
    <phoneticPr fontId="1" type="noConversion"/>
  </si>
  <si>
    <t>오곡</t>
    <phoneticPr fontId="1" type="noConversion"/>
  </si>
  <si>
    <t>미산</t>
    <phoneticPr fontId="1" type="noConversion"/>
  </si>
  <si>
    <t>산107</t>
    <phoneticPr fontId="1" type="noConversion"/>
  </si>
  <si>
    <t>산림경영관리사</t>
    <phoneticPr fontId="1" type="noConversion"/>
  </si>
  <si>
    <t>2018.03.16.~
2020.12.31.</t>
    <phoneticPr fontId="1" type="noConversion"/>
  </si>
  <si>
    <t>죽곡</t>
    <phoneticPr fontId="1" type="noConversion"/>
  </si>
  <si>
    <t>하한</t>
    <phoneticPr fontId="1" type="noConversion"/>
  </si>
  <si>
    <t>산44</t>
    <phoneticPr fontId="1" type="noConversion"/>
  </si>
  <si>
    <t>연화</t>
    <phoneticPr fontId="1" type="noConversion"/>
  </si>
  <si>
    <t>산24-1</t>
    <phoneticPr fontId="1" type="noConversion"/>
  </si>
  <si>
    <t>겸</t>
    <phoneticPr fontId="1" type="noConversion"/>
  </si>
  <si>
    <t>칠봉</t>
    <phoneticPr fontId="1" type="noConversion"/>
  </si>
  <si>
    <t>조경수식재 및 
작업로 설치</t>
    <phoneticPr fontId="1" type="noConversion"/>
  </si>
  <si>
    <t>오산</t>
    <phoneticPr fontId="1" type="noConversion"/>
  </si>
  <si>
    <t>청단</t>
    <phoneticPr fontId="1" type="noConversion"/>
  </si>
  <si>
    <t>산177-1</t>
    <phoneticPr fontId="1" type="noConversion"/>
  </si>
  <si>
    <t>신규</t>
    <phoneticPr fontId="1" type="noConversion"/>
  </si>
  <si>
    <t>고달</t>
    <phoneticPr fontId="1" type="noConversion"/>
  </si>
  <si>
    <t>두가</t>
    <phoneticPr fontId="1" type="noConversion"/>
  </si>
  <si>
    <t>산197</t>
    <phoneticPr fontId="1" type="noConversion"/>
  </si>
  <si>
    <t>농로 개설</t>
    <phoneticPr fontId="1" type="noConversion"/>
  </si>
  <si>
    <t>2018.03.16.~
2019.02.28.</t>
    <phoneticPr fontId="1" type="noConversion"/>
  </si>
  <si>
    <t>6개소</t>
    <phoneticPr fontId="1" type="noConversion"/>
  </si>
  <si>
    <t>산55</t>
    <phoneticPr fontId="1" type="noConversion"/>
  </si>
  <si>
    <t>신규</t>
    <phoneticPr fontId="1" type="noConversion"/>
  </si>
  <si>
    <t>신규</t>
    <phoneticPr fontId="1" type="noConversion"/>
  </si>
  <si>
    <t>겸</t>
    <phoneticPr fontId="1" type="noConversion"/>
  </si>
  <si>
    <t>남양</t>
    <phoneticPr fontId="1" type="noConversion"/>
  </si>
  <si>
    <t>11필</t>
    <phoneticPr fontId="1" type="noConversion"/>
  </si>
  <si>
    <t>지방상수도확충
사업(마전권역)</t>
    <phoneticPr fontId="1" type="noConversion"/>
  </si>
  <si>
    <t>2018.03.29.~
2020.12.31.</t>
    <phoneticPr fontId="1" type="noConversion"/>
  </si>
  <si>
    <t>산13</t>
    <phoneticPr fontId="1" type="noConversion"/>
  </si>
  <si>
    <t>산14</t>
    <phoneticPr fontId="1" type="noConversion"/>
  </si>
  <si>
    <t>산16</t>
    <phoneticPr fontId="1" type="noConversion"/>
  </si>
  <si>
    <t>산17</t>
    <phoneticPr fontId="1" type="noConversion"/>
  </si>
  <si>
    <t>산37</t>
    <phoneticPr fontId="1" type="noConversion"/>
  </si>
  <si>
    <t>산36</t>
    <phoneticPr fontId="1" type="noConversion"/>
  </si>
  <si>
    <t>산30</t>
    <phoneticPr fontId="1" type="noConversion"/>
  </si>
  <si>
    <t>산29-1</t>
    <phoneticPr fontId="1" type="noConversion"/>
  </si>
  <si>
    <t>산29-3</t>
    <phoneticPr fontId="1" type="noConversion"/>
  </si>
  <si>
    <t>산29-4</t>
    <phoneticPr fontId="1" type="noConversion"/>
  </si>
  <si>
    <t>산6-1</t>
    <phoneticPr fontId="1" type="noConversion"/>
  </si>
  <si>
    <t>오산</t>
    <phoneticPr fontId="1" type="noConversion"/>
  </si>
  <si>
    <t>운곡</t>
    <phoneticPr fontId="1" type="noConversion"/>
  </si>
  <si>
    <t>18필</t>
    <phoneticPr fontId="1" type="noConversion"/>
  </si>
  <si>
    <t>산1</t>
    <phoneticPr fontId="1" type="noConversion"/>
  </si>
  <si>
    <t>산9</t>
    <phoneticPr fontId="1" type="noConversion"/>
  </si>
  <si>
    <t>산12</t>
    <phoneticPr fontId="1" type="noConversion"/>
  </si>
  <si>
    <t>산13-1</t>
    <phoneticPr fontId="1" type="noConversion"/>
  </si>
  <si>
    <t>산258</t>
    <phoneticPr fontId="1" type="noConversion"/>
  </si>
  <si>
    <t>산256-3</t>
    <phoneticPr fontId="1" type="noConversion"/>
  </si>
  <si>
    <t>산228-9</t>
    <phoneticPr fontId="1" type="noConversion"/>
  </si>
  <si>
    <t>산227</t>
    <phoneticPr fontId="1" type="noConversion"/>
  </si>
  <si>
    <t>산226</t>
    <phoneticPr fontId="1" type="noConversion"/>
  </si>
  <si>
    <t>산255-5</t>
    <phoneticPr fontId="1" type="noConversion"/>
  </si>
  <si>
    <t>산210-8</t>
    <phoneticPr fontId="1" type="noConversion"/>
  </si>
  <si>
    <t>산210-4</t>
    <phoneticPr fontId="1" type="noConversion"/>
  </si>
  <si>
    <t>산207</t>
    <phoneticPr fontId="1" type="noConversion"/>
  </si>
  <si>
    <t>산207-2</t>
    <phoneticPr fontId="1" type="noConversion"/>
  </si>
  <si>
    <t>산206-15</t>
    <phoneticPr fontId="1" type="noConversion"/>
  </si>
  <si>
    <t>산206-17</t>
    <phoneticPr fontId="1" type="noConversion"/>
  </si>
  <si>
    <t>산206-18</t>
    <phoneticPr fontId="1" type="noConversion"/>
  </si>
  <si>
    <t>담양∼곡성
도로시설개량공사</t>
    <phoneticPr fontId="1" type="noConversion"/>
  </si>
  <si>
    <t>2018.03.29.~
2021.02.28.</t>
    <phoneticPr fontId="1" type="noConversion"/>
  </si>
  <si>
    <t>신규</t>
    <phoneticPr fontId="1" type="noConversion"/>
  </si>
  <si>
    <t>곡성</t>
    <phoneticPr fontId="1" type="noConversion"/>
  </si>
  <si>
    <t>월봉</t>
    <phoneticPr fontId="1" type="noConversion"/>
  </si>
  <si>
    <t>2018.03.30.~
2019.03.31.</t>
    <phoneticPr fontId="1" type="noConversion"/>
  </si>
  <si>
    <t>오곡</t>
    <phoneticPr fontId="1" type="noConversion"/>
  </si>
  <si>
    <t>침곡</t>
    <phoneticPr fontId="1" type="noConversion"/>
  </si>
  <si>
    <t>산121-3</t>
    <phoneticPr fontId="1" type="noConversion"/>
  </si>
  <si>
    <t>오곡</t>
    <phoneticPr fontId="1" type="noConversion"/>
  </si>
  <si>
    <t>산121-3</t>
    <phoneticPr fontId="1" type="noConversion"/>
  </si>
  <si>
    <t>단독주택 신축</t>
    <phoneticPr fontId="1" type="noConversion"/>
  </si>
  <si>
    <t>2018.03.30.~
2019.03.31</t>
    <phoneticPr fontId="1" type="noConversion"/>
  </si>
  <si>
    <t>신규</t>
    <phoneticPr fontId="1" type="noConversion"/>
  </si>
  <si>
    <t>석곡</t>
    <phoneticPr fontId="1" type="noConversion"/>
  </si>
  <si>
    <t>방송</t>
    <phoneticPr fontId="1" type="noConversion"/>
  </si>
  <si>
    <t>농업용간이시설
(저온저장고)</t>
    <phoneticPr fontId="1" type="noConversion"/>
  </si>
  <si>
    <t>2018.04.03.~
2020.12.31.</t>
    <phoneticPr fontId="1" type="noConversion"/>
  </si>
  <si>
    <t>468-8
(구 산27)</t>
    <phoneticPr fontId="1" type="noConversion"/>
  </si>
  <si>
    <t>신규</t>
    <phoneticPr fontId="1" type="noConversion"/>
  </si>
  <si>
    <t>입</t>
    <phoneticPr fontId="1" type="noConversion"/>
  </si>
  <si>
    <t>삼오</t>
    <phoneticPr fontId="1" type="noConversion"/>
  </si>
  <si>
    <t>411-8</t>
    <phoneticPr fontId="1" type="noConversion"/>
  </si>
  <si>
    <t>2018.04.11.~
2020.12.31.</t>
    <phoneticPr fontId="1" type="noConversion"/>
  </si>
  <si>
    <t>삼기</t>
    <phoneticPr fontId="1" type="noConversion"/>
  </si>
  <si>
    <t>농소</t>
    <phoneticPr fontId="1" type="noConversion"/>
  </si>
  <si>
    <t>산6</t>
    <phoneticPr fontId="1" type="noConversion"/>
  </si>
  <si>
    <t>석곡</t>
    <phoneticPr fontId="1" type="noConversion"/>
  </si>
  <si>
    <t>염곡</t>
    <phoneticPr fontId="1" type="noConversion"/>
  </si>
  <si>
    <t>산514</t>
    <phoneticPr fontId="1" type="noConversion"/>
  </si>
  <si>
    <t>농업용수 개발
(관정)</t>
    <phoneticPr fontId="1" type="noConversion"/>
  </si>
  <si>
    <t>신규</t>
    <phoneticPr fontId="1" type="noConversion"/>
  </si>
  <si>
    <t>죽곡</t>
    <phoneticPr fontId="1" type="noConversion"/>
  </si>
  <si>
    <t>원달</t>
    <phoneticPr fontId="1" type="noConversion"/>
  </si>
  <si>
    <t>산18-1</t>
    <phoneticPr fontId="1" type="noConversion"/>
  </si>
  <si>
    <t>생활권 등산로</t>
    <phoneticPr fontId="1" type="noConversion"/>
  </si>
  <si>
    <t>2018.04.13.~
2018.12.31.</t>
    <phoneticPr fontId="1" type="noConversion"/>
  </si>
  <si>
    <t>신규</t>
    <phoneticPr fontId="1" type="noConversion"/>
  </si>
  <si>
    <t>입</t>
    <phoneticPr fontId="1" type="noConversion"/>
  </si>
  <si>
    <t>송전</t>
    <phoneticPr fontId="1" type="noConversion"/>
  </si>
  <si>
    <t>산51-1</t>
    <phoneticPr fontId="1" type="noConversion"/>
  </si>
  <si>
    <t>산림경영관리사</t>
    <phoneticPr fontId="1" type="noConversion"/>
  </si>
  <si>
    <t>2018.04.13.~
2020.12.31.</t>
    <phoneticPr fontId="1" type="noConversion"/>
  </si>
  <si>
    <t>변경</t>
    <phoneticPr fontId="1" type="noConversion"/>
  </si>
  <si>
    <t>2018.04.13.~
2018.06.30.</t>
    <phoneticPr fontId="1" type="noConversion"/>
  </si>
  <si>
    <t>컨테이너
가설사무소</t>
    <phoneticPr fontId="1" type="noConversion"/>
  </si>
  <si>
    <t>신규</t>
    <phoneticPr fontId="1" type="noConversion"/>
  </si>
  <si>
    <t>삼기</t>
    <phoneticPr fontId="1" type="noConversion"/>
  </si>
  <si>
    <t>2개소</t>
    <phoneticPr fontId="1" type="noConversion"/>
  </si>
  <si>
    <t>괴소</t>
    <phoneticPr fontId="1" type="noConversion"/>
  </si>
  <si>
    <t>산77-1</t>
    <phoneticPr fontId="1" type="noConversion"/>
  </si>
  <si>
    <t>산78</t>
    <phoneticPr fontId="1" type="noConversion"/>
  </si>
  <si>
    <t>작업로 설치</t>
    <phoneticPr fontId="1" type="noConversion"/>
  </si>
  <si>
    <t>2018.04.18.~
2020.12.31.</t>
    <phoneticPr fontId="1" type="noConversion"/>
  </si>
  <si>
    <t>신규</t>
    <phoneticPr fontId="1" type="noConversion"/>
  </si>
  <si>
    <t>죽곡</t>
    <phoneticPr fontId="1" type="noConversion"/>
  </si>
  <si>
    <t>원달</t>
    <phoneticPr fontId="1" type="noConversion"/>
  </si>
  <si>
    <t>산158-2</t>
    <phoneticPr fontId="1" type="noConversion"/>
  </si>
  <si>
    <t>재해예방 및 복구를 위한 시설</t>
    <phoneticPr fontId="1" type="noConversion"/>
  </si>
  <si>
    <t>2018.04.20.~
2018.12.31.</t>
    <phoneticPr fontId="1" type="noConversion"/>
  </si>
  <si>
    <t>신규</t>
    <phoneticPr fontId="1" type="noConversion"/>
  </si>
  <si>
    <t>삼기</t>
    <phoneticPr fontId="1" type="noConversion"/>
  </si>
  <si>
    <t>금반</t>
    <phoneticPr fontId="1" type="noConversion"/>
  </si>
  <si>
    <t>산61</t>
    <phoneticPr fontId="1" type="noConversion"/>
  </si>
  <si>
    <t>산림경영관리사</t>
    <phoneticPr fontId="1" type="noConversion"/>
  </si>
  <si>
    <t>오곡</t>
    <phoneticPr fontId="1" type="noConversion"/>
  </si>
  <si>
    <t>명산</t>
    <phoneticPr fontId="1" type="noConversion"/>
  </si>
  <si>
    <t>산65</t>
    <phoneticPr fontId="1" type="noConversion"/>
  </si>
  <si>
    <t>2018.05.03.~
2020.12.31.</t>
    <phoneticPr fontId="1" type="noConversion"/>
  </si>
  <si>
    <t>월경</t>
    <phoneticPr fontId="1" type="noConversion"/>
  </si>
  <si>
    <t>산18</t>
    <phoneticPr fontId="1" type="noConversion"/>
  </si>
  <si>
    <t>오산</t>
    <phoneticPr fontId="1" type="noConversion"/>
  </si>
  <si>
    <t>청단</t>
    <phoneticPr fontId="1" type="noConversion"/>
  </si>
  <si>
    <t>산150</t>
    <phoneticPr fontId="1" type="noConversion"/>
  </si>
  <si>
    <t>곡성</t>
    <phoneticPr fontId="1" type="noConversion"/>
  </si>
  <si>
    <t>신월</t>
    <phoneticPr fontId="1" type="noConversion"/>
  </si>
  <si>
    <t>산25-2</t>
    <phoneticPr fontId="1" type="noConversion"/>
  </si>
  <si>
    <t>2개소</t>
    <phoneticPr fontId="1" type="noConversion"/>
  </si>
  <si>
    <t>산25-3</t>
    <phoneticPr fontId="1" type="noConversion"/>
  </si>
  <si>
    <t>토사채취 진출입로</t>
    <phoneticPr fontId="1" type="noConversion"/>
  </si>
  <si>
    <t>2018.05.03.~
2019.12.31.</t>
    <phoneticPr fontId="1" type="noConversion"/>
  </si>
  <si>
    <t>죽곡</t>
    <phoneticPr fontId="1" type="noConversion"/>
  </si>
  <si>
    <t>원달</t>
    <phoneticPr fontId="1" type="noConversion"/>
  </si>
  <si>
    <t>산316</t>
    <phoneticPr fontId="1" type="noConversion"/>
  </si>
  <si>
    <t>과수퇴비사 신축</t>
    <phoneticPr fontId="1" type="noConversion"/>
  </si>
  <si>
    <t>2018.05.02.~
2019.04.30.</t>
    <phoneticPr fontId="1" type="noConversion"/>
  </si>
  <si>
    <t>신규</t>
    <phoneticPr fontId="1" type="noConversion"/>
  </si>
  <si>
    <t>옥과</t>
    <phoneticPr fontId="1" type="noConversion"/>
  </si>
  <si>
    <t>설옥</t>
    <phoneticPr fontId="1" type="noConversion"/>
  </si>
  <si>
    <t>산212-3</t>
    <phoneticPr fontId="1" type="noConversion"/>
  </si>
  <si>
    <t>산림경영관리사</t>
    <phoneticPr fontId="1" type="noConversion"/>
  </si>
  <si>
    <t>2018.05.08.~
2020.12.31.</t>
    <phoneticPr fontId="1" type="noConversion"/>
  </si>
  <si>
    <t>신규</t>
    <phoneticPr fontId="1" type="noConversion"/>
  </si>
  <si>
    <t>오곡</t>
    <phoneticPr fontId="1" type="noConversion"/>
  </si>
  <si>
    <t>압록</t>
    <phoneticPr fontId="1" type="noConversion"/>
  </si>
  <si>
    <t>산146</t>
    <phoneticPr fontId="1" type="noConversion"/>
  </si>
  <si>
    <t>6개소</t>
    <phoneticPr fontId="1" type="noConversion"/>
  </si>
  <si>
    <t>작업임도 개설</t>
    <phoneticPr fontId="1" type="noConversion"/>
  </si>
  <si>
    <t>2018.05.29.~
2019.05.31.</t>
    <phoneticPr fontId="1" type="noConversion"/>
  </si>
  <si>
    <t>산150-1</t>
    <phoneticPr fontId="1" type="noConversion"/>
  </si>
  <si>
    <t>오산</t>
    <phoneticPr fontId="1" type="noConversion"/>
  </si>
  <si>
    <t>선세</t>
    <phoneticPr fontId="1" type="noConversion"/>
  </si>
  <si>
    <t>산210-1</t>
    <phoneticPr fontId="1" type="noConversion"/>
  </si>
  <si>
    <t>산215</t>
    <phoneticPr fontId="1" type="noConversion"/>
  </si>
  <si>
    <t>율천</t>
    <phoneticPr fontId="1" type="noConversion"/>
  </si>
  <si>
    <t>산202</t>
    <phoneticPr fontId="1" type="noConversion"/>
  </si>
  <si>
    <t>산206</t>
    <phoneticPr fontId="1" type="noConversion"/>
  </si>
  <si>
    <t>신규</t>
    <phoneticPr fontId="1" type="noConversion"/>
  </si>
  <si>
    <t>고달</t>
    <phoneticPr fontId="1" type="noConversion"/>
  </si>
  <si>
    <t>백곡</t>
    <phoneticPr fontId="1" type="noConversion"/>
  </si>
  <si>
    <t>산54-1</t>
    <phoneticPr fontId="1" type="noConversion"/>
  </si>
  <si>
    <t>토사채취 진출입로</t>
    <phoneticPr fontId="1" type="noConversion"/>
  </si>
  <si>
    <t>2018.06.04.~
2019.07.20.</t>
    <phoneticPr fontId="1" type="noConversion"/>
  </si>
  <si>
    <t>신규</t>
    <phoneticPr fontId="1" type="noConversion"/>
  </si>
  <si>
    <t>목사동</t>
    <phoneticPr fontId="1" type="noConversion"/>
  </si>
  <si>
    <t>동암</t>
    <phoneticPr fontId="1" type="noConversion"/>
  </si>
  <si>
    <t>산57-1</t>
    <phoneticPr fontId="1" type="noConversion"/>
  </si>
  <si>
    <t>태양광발전시설
 설치</t>
    <phoneticPr fontId="1" type="noConversion"/>
  </si>
  <si>
    <t>2018.06.07.~
2019.06.30.</t>
    <phoneticPr fontId="1" type="noConversion"/>
  </si>
  <si>
    <t>태양광발전시설
설치</t>
    <phoneticPr fontId="1" type="noConversion"/>
  </si>
  <si>
    <t>2018.06.07.~
2018.06.30.</t>
    <phoneticPr fontId="1" type="noConversion"/>
  </si>
  <si>
    <t>삼기</t>
    <phoneticPr fontId="1" type="noConversion"/>
  </si>
  <si>
    <t>노동</t>
    <phoneticPr fontId="1" type="noConversion"/>
  </si>
  <si>
    <t>2필지</t>
    <phoneticPr fontId="1" type="noConversion"/>
  </si>
  <si>
    <t>산87-2</t>
    <phoneticPr fontId="1" type="noConversion"/>
  </si>
  <si>
    <t>산91-9</t>
    <phoneticPr fontId="1" type="noConversion"/>
  </si>
  <si>
    <t>농업용 창고</t>
    <phoneticPr fontId="1" type="noConversion"/>
  </si>
  <si>
    <t>2018.06.08.~
2019.06.30.</t>
    <phoneticPr fontId="1" type="noConversion"/>
  </si>
  <si>
    <t>입</t>
    <phoneticPr fontId="1" type="noConversion"/>
  </si>
  <si>
    <t>매월</t>
    <phoneticPr fontId="1" type="noConversion"/>
  </si>
  <si>
    <t>7필지</t>
    <phoneticPr fontId="1" type="noConversion"/>
  </si>
  <si>
    <t>산62</t>
    <phoneticPr fontId="1" type="noConversion"/>
  </si>
  <si>
    <t>산63-1</t>
    <phoneticPr fontId="1" type="noConversion"/>
  </si>
  <si>
    <t>산54</t>
    <phoneticPr fontId="1" type="noConversion"/>
  </si>
  <si>
    <t>산53-1</t>
    <phoneticPr fontId="1" type="noConversion"/>
  </si>
  <si>
    <t>산53-6</t>
    <phoneticPr fontId="1" type="noConversion"/>
  </si>
  <si>
    <t>산53-9</t>
    <phoneticPr fontId="1" type="noConversion"/>
  </si>
  <si>
    <t>산50-7</t>
    <phoneticPr fontId="1" type="noConversion"/>
  </si>
  <si>
    <t>군도6호선 개설</t>
    <phoneticPr fontId="1" type="noConversion"/>
  </si>
  <si>
    <t>2018.06.12.~
2019.12.31.</t>
    <phoneticPr fontId="1" type="noConversion"/>
  </si>
  <si>
    <t>연반</t>
    <phoneticPr fontId="1" type="noConversion"/>
  </si>
  <si>
    <t>묘천</t>
    <phoneticPr fontId="1" type="noConversion"/>
  </si>
  <si>
    <t>주산</t>
    <phoneticPr fontId="1" type="noConversion"/>
  </si>
  <si>
    <t>서봉</t>
    <phoneticPr fontId="1" type="noConversion"/>
  </si>
  <si>
    <t>신규</t>
    <phoneticPr fontId="1" type="noConversion"/>
  </si>
  <si>
    <t>곡성</t>
    <phoneticPr fontId="1" type="noConversion"/>
  </si>
  <si>
    <t>서계</t>
    <phoneticPr fontId="1" type="noConversion"/>
  </si>
  <si>
    <t>산86-1</t>
    <phoneticPr fontId="1" type="noConversion"/>
  </si>
  <si>
    <t>산림경영관리사 및
농업용수 개발</t>
    <phoneticPr fontId="1" type="noConversion"/>
  </si>
  <si>
    <t>2018.06.26.~
2020.12.31.</t>
    <phoneticPr fontId="1" type="noConversion"/>
  </si>
  <si>
    <t>죽곡</t>
    <phoneticPr fontId="1" type="noConversion"/>
  </si>
  <si>
    <t>삼태</t>
    <phoneticPr fontId="1" type="noConversion"/>
  </si>
  <si>
    <t>산115-2</t>
    <phoneticPr fontId="1" type="noConversion"/>
  </si>
  <si>
    <t>신규</t>
    <phoneticPr fontId="1" type="noConversion"/>
  </si>
  <si>
    <t>오곡</t>
    <phoneticPr fontId="1" type="noConversion"/>
  </si>
  <si>
    <t>미산</t>
    <phoneticPr fontId="1" type="noConversion"/>
  </si>
  <si>
    <t>산96</t>
    <phoneticPr fontId="1" type="noConversion"/>
  </si>
  <si>
    <t>산악기상관측망 
구축</t>
    <phoneticPr fontId="1" type="noConversion"/>
  </si>
  <si>
    <t>신규</t>
    <phoneticPr fontId="1" type="noConversion"/>
  </si>
  <si>
    <t>죽곡</t>
    <phoneticPr fontId="1" type="noConversion"/>
  </si>
  <si>
    <t>원달</t>
    <phoneticPr fontId="1" type="noConversion"/>
  </si>
  <si>
    <t>산316</t>
    <phoneticPr fontId="1" type="noConversion"/>
  </si>
  <si>
    <t>산림경영관리사</t>
    <phoneticPr fontId="1" type="noConversion"/>
  </si>
  <si>
    <t>2018.07.06.~
2021.12.31.</t>
    <phoneticPr fontId="1" type="noConversion"/>
  </si>
  <si>
    <t>산99-2</t>
    <phoneticPr fontId="1" type="noConversion"/>
  </si>
  <si>
    <t>죽사(우사)</t>
    <phoneticPr fontId="1" type="noConversion"/>
  </si>
  <si>
    <t>2018.07.02.~
2019.05.30.</t>
    <phoneticPr fontId="1" type="noConversion"/>
  </si>
  <si>
    <t>목사동</t>
    <phoneticPr fontId="1" type="noConversion"/>
  </si>
  <si>
    <t>동암</t>
    <phoneticPr fontId="1" type="noConversion"/>
  </si>
  <si>
    <t>260-11</t>
    <phoneticPr fontId="1" type="noConversion"/>
  </si>
  <si>
    <t>260-12</t>
    <phoneticPr fontId="1" type="noConversion"/>
  </si>
  <si>
    <t>2018.07.02.~
2019.06.30.</t>
    <phoneticPr fontId="1" type="noConversion"/>
  </si>
  <si>
    <t>387-2</t>
    <phoneticPr fontId="1" type="noConversion"/>
  </si>
  <si>
    <t>축사양성화
(우사)</t>
    <phoneticPr fontId="1" type="noConversion"/>
  </si>
  <si>
    <t>2018.07.04.~
2018.12.31.</t>
    <phoneticPr fontId="1" type="noConversion"/>
  </si>
  <si>
    <t>산47-7</t>
    <phoneticPr fontId="1" type="noConversion"/>
  </si>
  <si>
    <t>2018.07.09.~
2019.06.30.</t>
    <phoneticPr fontId="1" type="noConversion"/>
  </si>
  <si>
    <t>조양</t>
    <phoneticPr fontId="1" type="noConversion"/>
  </si>
  <si>
    <t>구봉</t>
    <phoneticPr fontId="1" type="noConversion"/>
  </si>
  <si>
    <t>신규</t>
    <phoneticPr fontId="1" type="noConversion"/>
  </si>
  <si>
    <t>합강</t>
    <phoneticPr fontId="1" type="noConversion"/>
  </si>
  <si>
    <t>산90-5</t>
    <phoneticPr fontId="1" type="noConversion"/>
  </si>
  <si>
    <t>단독주택</t>
    <phoneticPr fontId="1" type="noConversion"/>
  </si>
  <si>
    <t>2018.07.26.~
2019.07.31</t>
    <phoneticPr fontId="1" type="noConversion"/>
  </si>
  <si>
    <t>신규</t>
    <phoneticPr fontId="1" type="noConversion"/>
  </si>
  <si>
    <t>입</t>
    <phoneticPr fontId="1" type="noConversion"/>
  </si>
  <si>
    <t>11개소</t>
    <phoneticPr fontId="1" type="noConversion"/>
  </si>
  <si>
    <t>대장</t>
    <phoneticPr fontId="1" type="noConversion"/>
  </si>
  <si>
    <t>산92</t>
    <phoneticPr fontId="1" type="noConversion"/>
  </si>
  <si>
    <t>산93</t>
    <phoneticPr fontId="1" type="noConversion"/>
  </si>
  <si>
    <t>산94-1</t>
    <phoneticPr fontId="1" type="noConversion"/>
  </si>
  <si>
    <t>산95</t>
    <phoneticPr fontId="1" type="noConversion"/>
  </si>
  <si>
    <t>산96</t>
    <phoneticPr fontId="1" type="noConversion"/>
  </si>
  <si>
    <t>산97</t>
    <phoneticPr fontId="1" type="noConversion"/>
  </si>
  <si>
    <t>산91</t>
    <phoneticPr fontId="1" type="noConversion"/>
  </si>
  <si>
    <t>산89</t>
    <phoneticPr fontId="1" type="noConversion"/>
  </si>
  <si>
    <t>산81</t>
    <phoneticPr fontId="1" type="noConversion"/>
  </si>
  <si>
    <t>산78</t>
    <phoneticPr fontId="1" type="noConversion"/>
  </si>
  <si>
    <t>임도개설</t>
    <phoneticPr fontId="1" type="noConversion"/>
  </si>
  <si>
    <t>신규</t>
    <phoneticPr fontId="1" type="noConversion"/>
  </si>
  <si>
    <t>옥과</t>
    <phoneticPr fontId="1" type="noConversion"/>
  </si>
  <si>
    <t>산58</t>
    <phoneticPr fontId="1" type="noConversion"/>
  </si>
  <si>
    <t>산림경영관리사</t>
    <phoneticPr fontId="1" type="noConversion"/>
  </si>
  <si>
    <t>산39</t>
    <phoneticPr fontId="1" type="noConversion"/>
  </si>
  <si>
    <t>버섯재배사
(비닐하우스)</t>
    <phoneticPr fontId="1" type="noConversion"/>
  </si>
  <si>
    <t>오산</t>
    <phoneticPr fontId="1" type="noConversion"/>
  </si>
  <si>
    <t>산153</t>
    <phoneticPr fontId="1" type="noConversion"/>
  </si>
  <si>
    <t>산153-1</t>
    <phoneticPr fontId="1" type="noConversion"/>
  </si>
  <si>
    <t>산153-2</t>
    <phoneticPr fontId="1" type="noConversion"/>
  </si>
  <si>
    <t>산153-7</t>
    <phoneticPr fontId="1" type="noConversion"/>
  </si>
  <si>
    <t>산135-21</t>
    <phoneticPr fontId="1" type="noConversion"/>
  </si>
  <si>
    <t>5필지</t>
    <phoneticPr fontId="1" type="noConversion"/>
  </si>
  <si>
    <t>신규</t>
    <phoneticPr fontId="1" type="noConversion"/>
  </si>
  <si>
    <t>태양광발전시설</t>
    <phoneticPr fontId="1" type="noConversion"/>
  </si>
  <si>
    <t>2018.08.07.~
2019.07.31.</t>
    <phoneticPr fontId="1" type="noConversion"/>
  </si>
  <si>
    <t>신규</t>
    <phoneticPr fontId="1" type="noConversion"/>
  </si>
  <si>
    <t>오산</t>
    <phoneticPr fontId="1" type="noConversion"/>
  </si>
  <si>
    <t>청단</t>
    <phoneticPr fontId="1" type="noConversion"/>
  </si>
  <si>
    <t>산211-1</t>
    <phoneticPr fontId="1" type="noConversion"/>
  </si>
  <si>
    <t>산림경영관리사</t>
    <phoneticPr fontId="1" type="noConversion"/>
  </si>
  <si>
    <t>죽곡</t>
    <phoneticPr fontId="1" type="noConversion"/>
  </si>
  <si>
    <t>원달</t>
    <phoneticPr fontId="1" type="noConversion"/>
  </si>
  <si>
    <t>산185</t>
    <phoneticPr fontId="1" type="noConversion"/>
  </si>
  <si>
    <t>산림경영관리사 및
저온저장고</t>
    <phoneticPr fontId="1" type="noConversion"/>
  </si>
  <si>
    <t>변경</t>
    <phoneticPr fontId="1" type="noConversion"/>
  </si>
  <si>
    <t>산62-1</t>
    <phoneticPr fontId="1" type="noConversion"/>
  </si>
  <si>
    <t>산63-14</t>
    <phoneticPr fontId="1" type="noConversion"/>
  </si>
  <si>
    <t>산54-4</t>
    <phoneticPr fontId="1" type="noConversion"/>
  </si>
  <si>
    <t>산53-13</t>
    <phoneticPr fontId="1" type="noConversion"/>
  </si>
  <si>
    <t>산53-14</t>
    <phoneticPr fontId="1" type="noConversion"/>
  </si>
  <si>
    <t>산50-11</t>
    <phoneticPr fontId="1" type="noConversion"/>
  </si>
  <si>
    <t>신규</t>
    <phoneticPr fontId="1" type="noConversion"/>
  </si>
  <si>
    <t>고달</t>
    <phoneticPr fontId="1" type="noConversion"/>
  </si>
  <si>
    <t>산44-2</t>
    <phoneticPr fontId="1" type="noConversion"/>
  </si>
  <si>
    <t>단독주택 신축</t>
    <phoneticPr fontId="1" type="noConversion"/>
  </si>
  <si>
    <t>산523-2</t>
    <phoneticPr fontId="1" type="noConversion"/>
  </si>
  <si>
    <t>무허가 축사 개선</t>
    <phoneticPr fontId="1" type="noConversion"/>
  </si>
  <si>
    <t>2018.
09.17</t>
    <phoneticPr fontId="1" type="noConversion"/>
  </si>
  <si>
    <t>신규</t>
    <phoneticPr fontId="1" type="noConversion"/>
  </si>
  <si>
    <t>오곡</t>
    <phoneticPr fontId="1" type="noConversion"/>
  </si>
  <si>
    <t>침곡</t>
    <phoneticPr fontId="1" type="noConversion"/>
  </si>
  <si>
    <t>산90-1</t>
    <phoneticPr fontId="1" type="noConversion"/>
  </si>
  <si>
    <t>산악자전거
(MTB)코스
가설건축물
(휴게소및관리실)</t>
    <phoneticPr fontId="1" type="noConversion"/>
  </si>
  <si>
    <t>2018.09.17.~
2021.12.31</t>
    <phoneticPr fontId="1" type="noConversion"/>
  </si>
  <si>
    <t>고달</t>
    <phoneticPr fontId="1" type="noConversion"/>
  </si>
  <si>
    <t>2필지</t>
    <phoneticPr fontId="1" type="noConversion"/>
  </si>
  <si>
    <t>두가</t>
    <phoneticPr fontId="1" type="noConversion"/>
  </si>
  <si>
    <t>산192</t>
    <phoneticPr fontId="1" type="noConversion"/>
  </si>
  <si>
    <t>6차 산업화단지내 작업로 포장</t>
    <phoneticPr fontId="1" type="noConversion"/>
  </si>
  <si>
    <t>산170-6</t>
    <phoneticPr fontId="1" type="noConversion"/>
  </si>
  <si>
    <t>송정</t>
    <phoneticPr fontId="1" type="noConversion"/>
  </si>
  <si>
    <t>산3-2</t>
    <phoneticPr fontId="1" type="noConversion"/>
  </si>
  <si>
    <t>산11-1</t>
    <phoneticPr fontId="1" type="noConversion"/>
  </si>
  <si>
    <t>산6-2</t>
    <phoneticPr fontId="1" type="noConversion"/>
  </si>
  <si>
    <t>코레일 곡성
교육연구시설</t>
    <phoneticPr fontId="1" type="noConversion"/>
  </si>
  <si>
    <t>구룡</t>
    <phoneticPr fontId="1" type="noConversion"/>
  </si>
  <si>
    <t>산59</t>
    <phoneticPr fontId="1" type="noConversion"/>
  </si>
  <si>
    <t>종중 자연장지</t>
    <phoneticPr fontId="1" type="noConversion"/>
  </si>
  <si>
    <t>옥과</t>
    <phoneticPr fontId="1" type="noConversion"/>
  </si>
  <si>
    <t>수</t>
    <phoneticPr fontId="1" type="noConversion"/>
  </si>
  <si>
    <t>산109</t>
    <phoneticPr fontId="1" type="noConversion"/>
  </si>
  <si>
    <t>2018.10.05.</t>
    <phoneticPr fontId="1" type="noConversion"/>
  </si>
  <si>
    <t>오곡</t>
    <phoneticPr fontId="1" type="noConversion"/>
  </si>
  <si>
    <t>구성</t>
    <phoneticPr fontId="1" type="noConversion"/>
  </si>
  <si>
    <t>산129</t>
    <phoneticPr fontId="1" type="noConversion"/>
  </si>
  <si>
    <t>임산물(돌배) 생산용 울타리 설치</t>
    <phoneticPr fontId="1" type="noConversion"/>
  </si>
  <si>
    <t>신규</t>
    <phoneticPr fontId="1" type="noConversion"/>
  </si>
  <si>
    <t>옥과</t>
    <phoneticPr fontId="1" type="noConversion"/>
  </si>
  <si>
    <t>주산</t>
    <phoneticPr fontId="1" type="noConversion"/>
  </si>
  <si>
    <t>3필지</t>
    <phoneticPr fontId="1" type="noConversion"/>
  </si>
  <si>
    <t>산47-2</t>
    <phoneticPr fontId="1" type="noConversion"/>
  </si>
  <si>
    <t>산47-3</t>
    <phoneticPr fontId="1" type="noConversion"/>
  </si>
  <si>
    <t>산47-6</t>
    <phoneticPr fontId="1" type="noConversion"/>
  </si>
  <si>
    <t>태양광발전시설</t>
    <phoneticPr fontId="1" type="noConversion"/>
  </si>
  <si>
    <t>2018.10.05.~
2019.10.31.</t>
    <phoneticPr fontId="1" type="noConversion"/>
  </si>
  <si>
    <t>2018.10.17.</t>
    <phoneticPr fontId="1" type="noConversion"/>
  </si>
  <si>
    <t>5개소</t>
    <phoneticPr fontId="1" type="noConversion"/>
  </si>
  <si>
    <t>작업임도 개설</t>
    <phoneticPr fontId="1" type="noConversion"/>
  </si>
  <si>
    <t>약천</t>
    <phoneticPr fontId="1" type="noConversion"/>
  </si>
  <si>
    <t>산14-1</t>
    <phoneticPr fontId="1" type="noConversion"/>
  </si>
  <si>
    <t>산16</t>
    <phoneticPr fontId="1" type="noConversion"/>
  </si>
  <si>
    <t>산11</t>
    <phoneticPr fontId="1" type="noConversion"/>
  </si>
  <si>
    <t>산17</t>
    <phoneticPr fontId="1" type="noConversion"/>
  </si>
  <si>
    <t>산8</t>
    <phoneticPr fontId="1" type="noConversion"/>
  </si>
  <si>
    <t>2018.10.17.~
2019.12.31.</t>
    <phoneticPr fontId="1" type="noConversion"/>
  </si>
  <si>
    <t>변경</t>
    <phoneticPr fontId="1" type="noConversion"/>
  </si>
  <si>
    <t>농가주택 신축</t>
    <phoneticPr fontId="1" type="noConversion"/>
  </si>
  <si>
    <t>2018.10.22.</t>
    <phoneticPr fontId="1" type="noConversion"/>
  </si>
  <si>
    <t>신규</t>
    <phoneticPr fontId="1" type="noConversion"/>
  </si>
  <si>
    <t>옥과</t>
    <phoneticPr fontId="1" type="noConversion"/>
  </si>
  <si>
    <t>율사</t>
    <phoneticPr fontId="1" type="noConversion"/>
  </si>
  <si>
    <t>2018.10.23.~
2019.11.31.</t>
    <phoneticPr fontId="1" type="noConversion"/>
  </si>
  <si>
    <t>산15-3</t>
    <phoneticPr fontId="1" type="noConversion"/>
  </si>
  <si>
    <t>농어촌도로
정비공사</t>
    <phoneticPr fontId="1" type="noConversion"/>
  </si>
  <si>
    <t>2018.10.29.</t>
    <phoneticPr fontId="1" type="noConversion"/>
  </si>
  <si>
    <t>고달</t>
    <phoneticPr fontId="1" type="noConversion"/>
  </si>
  <si>
    <t>목동</t>
    <phoneticPr fontId="1" type="noConversion"/>
  </si>
  <si>
    <t>산45</t>
    <phoneticPr fontId="1" type="noConversion"/>
  </si>
  <si>
    <t>산림경영관리사</t>
    <phoneticPr fontId="1" type="noConversion"/>
  </si>
  <si>
    <t>2018.10.29.~
2021.11.30.</t>
    <phoneticPr fontId="1" type="noConversion"/>
  </si>
  <si>
    <t>2018.04.11.</t>
    <phoneticPr fontId="1" type="noConversion"/>
  </si>
  <si>
    <t>2018.04.13.</t>
    <phoneticPr fontId="1" type="noConversion"/>
  </si>
  <si>
    <t>2018.04.16.</t>
    <phoneticPr fontId="1" type="noConversion"/>
  </si>
  <si>
    <t>2018.04.18.</t>
    <phoneticPr fontId="1" type="noConversion"/>
  </si>
  <si>
    <t>2018.04.20.</t>
    <phoneticPr fontId="1" type="noConversion"/>
  </si>
  <si>
    <t>2018.05.03.</t>
    <phoneticPr fontId="1" type="noConversion"/>
  </si>
  <si>
    <t>2018.05.08.</t>
    <phoneticPr fontId="1" type="noConversion"/>
  </si>
  <si>
    <t>2018.05.29.</t>
    <phoneticPr fontId="1" type="noConversion"/>
  </si>
  <si>
    <t>2018.08.03.</t>
    <phoneticPr fontId="1" type="noConversion"/>
  </si>
  <si>
    <t>2018.06.04.</t>
    <phoneticPr fontId="1" type="noConversion"/>
  </si>
  <si>
    <t>2018.06.26.</t>
    <phoneticPr fontId="1" type="noConversion"/>
  </si>
  <si>
    <t>2018.07.04.</t>
    <phoneticPr fontId="1" type="noConversion"/>
  </si>
  <si>
    <t>2018.07.06.</t>
    <phoneticPr fontId="1" type="noConversion"/>
  </si>
  <si>
    <t>2018.08.08.</t>
    <phoneticPr fontId="1" type="noConversion"/>
  </si>
  <si>
    <t>2018.08.20.</t>
    <phoneticPr fontId="1" type="noConversion"/>
  </si>
  <si>
    <t>2018.09.18.</t>
    <phoneticPr fontId="1" type="noConversion"/>
  </si>
  <si>
    <t>2018.04.11.</t>
    <phoneticPr fontId="1" type="noConversion"/>
  </si>
  <si>
    <t>2018.01.18.</t>
    <phoneticPr fontId="1" type="noConversion"/>
  </si>
  <si>
    <t>2018.02.06.</t>
    <phoneticPr fontId="1" type="noConversion"/>
  </si>
  <si>
    <t>2018.02.26.</t>
    <phoneticPr fontId="1" type="noConversion"/>
  </si>
  <si>
    <t>2018.03.05.</t>
    <phoneticPr fontId="1" type="noConversion"/>
  </si>
  <si>
    <t>2018.03.09.</t>
    <phoneticPr fontId="1" type="noConversion"/>
  </si>
  <si>
    <t>2018.03.14.</t>
    <phoneticPr fontId="1" type="noConversion"/>
  </si>
  <si>
    <t>2018.03.29.</t>
    <phoneticPr fontId="1" type="noConversion"/>
  </si>
  <si>
    <t>2018.03.16.</t>
    <phoneticPr fontId="1" type="noConversion"/>
  </si>
  <si>
    <t>2018.04.03.</t>
    <phoneticPr fontId="1" type="noConversion"/>
  </si>
  <si>
    <t>2018.08.03.~
2018.05.31.</t>
    <phoneticPr fontId="1" type="noConversion"/>
  </si>
  <si>
    <t>2018.08.07.~
2021.12.31.</t>
    <phoneticPr fontId="1" type="noConversion"/>
  </si>
  <si>
    <t>2018.08.18.~
2021.12.31.</t>
    <phoneticPr fontId="1" type="noConversion"/>
  </si>
  <si>
    <t>2018.08.20.~
2021.12.31.</t>
    <phoneticPr fontId="1" type="noConversion"/>
  </si>
  <si>
    <t>2018.09.17.~
2019.08.31.</t>
    <phoneticPr fontId="1" type="noConversion"/>
  </si>
  <si>
    <t>2018.10.05.~
2021.12.31.</t>
    <phoneticPr fontId="1" type="noConversion"/>
  </si>
  <si>
    <t>2018.02.26.~
2020.12.31.</t>
    <phoneticPr fontId="1" type="noConversion"/>
  </si>
  <si>
    <t>2018.03.05.~
2020.12.31.</t>
    <phoneticPr fontId="1" type="noConversion"/>
  </si>
  <si>
    <t>2018.03.16.~
2020.12.31.</t>
    <phoneticPr fontId="1" type="noConversion"/>
  </si>
  <si>
    <t>2018.05.03.~
2020.12.31.</t>
    <phoneticPr fontId="1" type="noConversion"/>
  </si>
  <si>
    <t>2018.07.04.~
2023.07.03.</t>
    <phoneticPr fontId="1" type="noConversion"/>
  </si>
  <si>
    <t>2018.10.25.</t>
    <phoneticPr fontId="1" type="noConversion"/>
  </si>
  <si>
    <t>죽곡</t>
    <phoneticPr fontId="1" type="noConversion"/>
  </si>
  <si>
    <t>동계</t>
    <phoneticPr fontId="1" type="noConversion"/>
  </si>
  <si>
    <t>산21-7</t>
    <phoneticPr fontId="1" type="noConversion"/>
  </si>
  <si>
    <t>농가주택 신축</t>
    <phoneticPr fontId="1" type="noConversion"/>
  </si>
  <si>
    <t>2018.10.25.~
2019.11.30.</t>
    <phoneticPr fontId="1" type="noConversion"/>
  </si>
  <si>
    <t>2018.10.22.</t>
    <phoneticPr fontId="1" type="noConversion"/>
  </si>
  <si>
    <t>2018.10.05.</t>
    <phoneticPr fontId="1" type="noConversion"/>
  </si>
  <si>
    <t>2018.09.21.</t>
    <phoneticPr fontId="1" type="noConversion"/>
  </si>
  <si>
    <t>2018.09.20.</t>
    <phoneticPr fontId="1" type="noConversion"/>
  </si>
  <si>
    <t>2018.09.17.</t>
    <phoneticPr fontId="1" type="noConversion"/>
  </si>
  <si>
    <t>2018.09.14.</t>
    <phoneticPr fontId="1" type="noConversion"/>
  </si>
  <si>
    <t>2018.09.13.</t>
    <phoneticPr fontId="1" type="noConversion"/>
  </si>
  <si>
    <t>2018.08.07.</t>
    <phoneticPr fontId="1" type="noConversion"/>
  </si>
  <si>
    <t>2018.07.27.</t>
    <phoneticPr fontId="1" type="noConversion"/>
  </si>
  <si>
    <t>2018.07.09.</t>
    <phoneticPr fontId="1" type="noConversion"/>
  </si>
  <si>
    <t>2018.07.05.</t>
    <phoneticPr fontId="1" type="noConversion"/>
  </si>
  <si>
    <t>2018.07.02.</t>
    <phoneticPr fontId="1" type="noConversion"/>
  </si>
  <si>
    <t>2018.09.04.</t>
    <phoneticPr fontId="1" type="noConversion"/>
  </si>
  <si>
    <t>2018.06.12.</t>
    <phoneticPr fontId="1" type="noConversion"/>
  </si>
  <si>
    <t>2018.06.08.</t>
    <phoneticPr fontId="1" type="noConversion"/>
  </si>
  <si>
    <t>2018.06.28.</t>
    <phoneticPr fontId="1" type="noConversion"/>
  </si>
  <si>
    <t>2018.05.02.</t>
    <phoneticPr fontId="1" type="noConversion"/>
  </si>
  <si>
    <t>2018.03.30.</t>
    <phoneticPr fontId="1" type="noConversion"/>
  </si>
  <si>
    <t>2018.03.30.</t>
    <phoneticPr fontId="1" type="noConversion"/>
  </si>
  <si>
    <t>2018.03.29.</t>
    <phoneticPr fontId="1" type="noConversion"/>
  </si>
  <si>
    <t>2018.03.16.</t>
    <phoneticPr fontId="1" type="noConversion"/>
  </si>
  <si>
    <t>2018.03.12.</t>
    <phoneticPr fontId="1" type="noConversion"/>
  </si>
  <si>
    <t>2018.08.28.</t>
    <phoneticPr fontId="1" type="noConversion"/>
  </si>
  <si>
    <t>2018.03.09.</t>
    <phoneticPr fontId="1" type="noConversion"/>
  </si>
  <si>
    <t>2018.03.08.</t>
    <phoneticPr fontId="1" type="noConversion"/>
  </si>
  <si>
    <t>2018.02.08.</t>
    <phoneticPr fontId="1" type="noConversion"/>
  </si>
  <si>
    <t>2018.01.08.</t>
    <phoneticPr fontId="1" type="noConversion"/>
  </si>
  <si>
    <t>2018.09.13.~
2019.09.30.</t>
    <phoneticPr fontId="1" type="noConversion"/>
  </si>
  <si>
    <t>2018.09.14.~
2019.09.30.</t>
    <phoneticPr fontId="1" type="noConversion"/>
  </si>
  <si>
    <t>2018.09.17.~
2018.12.31.</t>
    <phoneticPr fontId="1" type="noConversion"/>
  </si>
  <si>
    <t>2018.09.20.~
2018.12.31.</t>
    <phoneticPr fontId="1" type="noConversion"/>
  </si>
  <si>
    <t>2018.09.20.~
2023.12.31.</t>
    <phoneticPr fontId="1" type="noConversion"/>
  </si>
  <si>
    <t>2018.09.21.~
2019.06.30.</t>
    <phoneticPr fontId="1" type="noConversion"/>
  </si>
  <si>
    <t>2018.03.12.~
2019.03.31.</t>
    <phoneticPr fontId="1" type="noConversion"/>
  </si>
  <si>
    <t>2018.02.26.~
2019.09.30.</t>
    <phoneticPr fontId="1" type="noConversion"/>
  </si>
  <si>
    <t>겸</t>
    <phoneticPr fontId="1" type="noConversion"/>
  </si>
  <si>
    <t>현정</t>
    <phoneticPr fontId="1" type="noConversion"/>
  </si>
  <si>
    <t>산16-2</t>
    <phoneticPr fontId="1" type="noConversion"/>
  </si>
  <si>
    <t>태양광발전시설</t>
    <phoneticPr fontId="1" type="noConversion"/>
  </si>
  <si>
    <t>2018.11.06.~
2019.11.30.</t>
    <phoneticPr fontId="1" type="noConversion"/>
  </si>
  <si>
    <t>2018.11.06.</t>
    <phoneticPr fontId="1" type="noConversion"/>
  </si>
  <si>
    <t>석곡</t>
    <phoneticPr fontId="1" type="noConversion"/>
  </si>
  <si>
    <t>연반</t>
    <phoneticPr fontId="1" type="noConversion"/>
  </si>
  <si>
    <t>777-1</t>
    <phoneticPr fontId="1" type="noConversion"/>
  </si>
  <si>
    <t>2018.11.05.</t>
    <phoneticPr fontId="1" type="noConversion"/>
  </si>
  <si>
    <t>2018.11.05.~
2019.11.30.</t>
    <phoneticPr fontId="1" type="noConversion"/>
  </si>
  <si>
    <t>2018.11.07.</t>
    <phoneticPr fontId="1" type="noConversion"/>
  </si>
  <si>
    <t>오산</t>
    <phoneticPr fontId="1" type="noConversion"/>
  </si>
  <si>
    <t>운곡</t>
    <phoneticPr fontId="1" type="noConversion"/>
  </si>
  <si>
    <t>신규</t>
    <phoneticPr fontId="1" type="noConversion"/>
  </si>
  <si>
    <t>2018.11.07.</t>
    <phoneticPr fontId="1" type="noConversion"/>
  </si>
  <si>
    <t>3필지</t>
    <phoneticPr fontId="1" type="noConversion"/>
  </si>
  <si>
    <t>산47</t>
    <phoneticPr fontId="1" type="noConversion"/>
  </si>
  <si>
    <t>산45</t>
    <phoneticPr fontId="1" type="noConversion"/>
  </si>
  <si>
    <t>산42-1</t>
    <phoneticPr fontId="1" type="noConversion"/>
  </si>
  <si>
    <t>임도신설사업</t>
    <phoneticPr fontId="1" type="noConversion"/>
  </si>
  <si>
    <t>작업임도사업</t>
    <phoneticPr fontId="1" type="noConversion"/>
  </si>
  <si>
    <t>석곡</t>
    <phoneticPr fontId="1" type="noConversion"/>
  </si>
  <si>
    <t>방송</t>
    <phoneticPr fontId="1" type="noConversion"/>
  </si>
  <si>
    <t>산178-1</t>
    <phoneticPr fontId="1" type="noConversion"/>
  </si>
  <si>
    <t>2018.11.07.~
2019.12.31.</t>
    <phoneticPr fontId="1" type="noConversion"/>
  </si>
  <si>
    <t>2018.11.07.~
2019.12.31.</t>
    <phoneticPr fontId="1" type="noConversion"/>
  </si>
  <si>
    <t>신규</t>
    <phoneticPr fontId="1" type="noConversion"/>
  </si>
  <si>
    <t>2018.11.09.</t>
    <phoneticPr fontId="1" type="noConversion"/>
  </si>
  <si>
    <t>곡성</t>
    <phoneticPr fontId="1" type="noConversion"/>
  </si>
  <si>
    <t>신월</t>
    <phoneticPr fontId="1" type="noConversion"/>
  </si>
  <si>
    <t>9필</t>
    <phoneticPr fontId="1" type="noConversion"/>
  </si>
  <si>
    <t>67-6</t>
    <phoneticPr fontId="1" type="noConversion"/>
  </si>
  <si>
    <t>102-12</t>
    <phoneticPr fontId="1" type="noConversion"/>
  </si>
  <si>
    <t>102-14</t>
    <phoneticPr fontId="1" type="noConversion"/>
  </si>
  <si>
    <t>산29-1</t>
    <phoneticPr fontId="1" type="noConversion"/>
  </si>
  <si>
    <t>100-7</t>
    <phoneticPr fontId="1" type="noConversion"/>
  </si>
  <si>
    <t>100-4</t>
    <phoneticPr fontId="1" type="noConversion"/>
  </si>
  <si>
    <t>100-8</t>
    <phoneticPr fontId="1" type="noConversion"/>
  </si>
  <si>
    <t>산25-3</t>
    <phoneticPr fontId="1" type="noConversion"/>
  </si>
  <si>
    <t>2018.11.09.~
2020.12.31.</t>
    <phoneticPr fontId="1" type="noConversion"/>
  </si>
  <si>
    <t>소하천 정비사업</t>
    <phoneticPr fontId="1" type="noConversion"/>
  </si>
  <si>
    <t>2018.11.12.</t>
    <phoneticPr fontId="1" type="noConversion"/>
  </si>
  <si>
    <t>죽곡</t>
    <phoneticPr fontId="1" type="noConversion"/>
  </si>
  <si>
    <t>원달</t>
    <phoneticPr fontId="1" type="noConversion"/>
  </si>
  <si>
    <t>산14-1</t>
    <phoneticPr fontId="1" type="noConversion"/>
  </si>
  <si>
    <t>농업용 창고</t>
    <phoneticPr fontId="1" type="noConversion"/>
  </si>
  <si>
    <t>2018.11.12.~
2019.11.30.</t>
    <phoneticPr fontId="1" type="noConversion"/>
  </si>
  <si>
    <t>2018.11.14.</t>
    <phoneticPr fontId="1" type="noConversion"/>
  </si>
  <si>
    <t>곡성</t>
    <phoneticPr fontId="1" type="noConversion"/>
  </si>
  <si>
    <t>학정</t>
    <phoneticPr fontId="1" type="noConversion"/>
  </si>
  <si>
    <t>산129</t>
    <phoneticPr fontId="1" type="noConversion"/>
  </si>
  <si>
    <t>생활권 등산로 정비사업</t>
    <phoneticPr fontId="1" type="noConversion"/>
  </si>
  <si>
    <t>2018.11.14.~
2019.12.31.</t>
    <phoneticPr fontId="1" type="noConversion"/>
  </si>
  <si>
    <t>2018.11.14.</t>
    <phoneticPr fontId="1" type="noConversion"/>
  </si>
  <si>
    <t>2018.11.14.~
2019.11.30.</t>
    <phoneticPr fontId="1" type="noConversion"/>
  </si>
  <si>
    <t>2018.11.15.</t>
    <phoneticPr fontId="1" type="noConversion"/>
  </si>
  <si>
    <t>죽곡</t>
    <phoneticPr fontId="1" type="noConversion"/>
  </si>
  <si>
    <t>산171</t>
    <phoneticPr fontId="1" type="noConversion"/>
  </si>
  <si>
    <t>2필지</t>
    <phoneticPr fontId="1" type="noConversion"/>
  </si>
  <si>
    <t>신풍</t>
    <phoneticPr fontId="1" type="noConversion"/>
  </si>
  <si>
    <t>산172-1</t>
    <phoneticPr fontId="1" type="noConversion"/>
  </si>
  <si>
    <t>2018.11.15.~
2019.12.31.</t>
    <phoneticPr fontId="1" type="noConversion"/>
  </si>
  <si>
    <t>변경</t>
    <phoneticPr fontId="1" type="noConversion"/>
  </si>
  <si>
    <t>2018.11.19.</t>
    <phoneticPr fontId="1" type="noConversion"/>
  </si>
  <si>
    <t>삼기</t>
    <phoneticPr fontId="1" type="noConversion"/>
  </si>
  <si>
    <t>노동</t>
    <phoneticPr fontId="1" type="noConversion"/>
  </si>
  <si>
    <t>산67-1</t>
    <phoneticPr fontId="1" type="noConversion"/>
  </si>
  <si>
    <t>산70</t>
    <phoneticPr fontId="1" type="noConversion"/>
  </si>
  <si>
    <t>산71-1</t>
    <phoneticPr fontId="1" type="noConversion"/>
  </si>
  <si>
    <t>2018.11.19.~
2019.11.30.</t>
    <phoneticPr fontId="1" type="noConversion"/>
  </si>
  <si>
    <t>산67-1</t>
    <phoneticPr fontId="1" type="noConversion"/>
  </si>
  <si>
    <t>산98-2</t>
    <phoneticPr fontId="1" type="noConversion"/>
  </si>
  <si>
    <t>2018.06.07.~
2019.06.30.</t>
    <phoneticPr fontId="1" type="noConversion"/>
  </si>
  <si>
    <t>2018.09.11.</t>
    <phoneticPr fontId="1" type="noConversion"/>
  </si>
  <si>
    <t>2018.11.20.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</si>
</sst>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b/>
      <sz val="24"/>
      <color theme="1"/>
      <name val="돋움"/>
      <family val="3"/>
      <charset val="129"/>
    </font>
    <font>
      <b/>
      <sz val="8"/>
      <color theme="1"/>
      <name val="돋움"/>
      <family val="3"/>
      <charset val="129"/>
    </font>
    <font>
      <b/>
      <sz val="8"/>
      <color rgb="FFFF0000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8"/>
      <name val="돋움"/>
      <family val="3"/>
      <charset val="129"/>
    </font>
    <font>
      <b/>
      <sz val="9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 wrapText="1"/>
    </xf>
    <xf numFmtId="41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1" fontId="10" fillId="3" borderId="1" xfId="0" applyNumberFormat="1" applyFont="1" applyFill="1" applyBorder="1" applyAlignment="1">
      <alignment horizontal="center" vertical="center" wrapText="1"/>
    </xf>
    <xf numFmtId="41" fontId="11" fillId="3" borderId="1" xfId="0" applyNumberFormat="1" applyFont="1" applyFill="1" applyBorder="1" applyAlignment="1">
      <alignment horizontal="center" vertical="center" wrapText="1"/>
    </xf>
    <xf numFmtId="41" fontId="2" fillId="0" borderId="5" xfId="5" applyFont="1" applyBorder="1" applyAlignment="1">
      <alignment horizontal="center" vertical="center" wrapText="1"/>
    </xf>
    <xf numFmtId="41" fontId="3" fillId="0" borderId="1" xfId="5" applyFont="1" applyFill="1" applyBorder="1" applyAlignment="1">
      <alignment horizontal="center" vertical="center" wrapText="1"/>
    </xf>
    <xf numFmtId="41" fontId="5" fillId="0" borderId="1" xfId="5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41" fontId="5" fillId="3" borderId="4" xfId="0" applyNumberFormat="1" applyFont="1" applyFill="1" applyBorder="1" applyAlignment="1">
      <alignment horizontal="center" vertical="center" wrapText="1"/>
    </xf>
    <xf numFmtId="41" fontId="3" fillId="3" borderId="4" xfId="0" applyNumberFormat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41" fontId="3" fillId="3" borderId="1" xfId="5" applyFont="1" applyFill="1" applyBorder="1" applyAlignment="1">
      <alignment horizontal="center" vertical="center" wrapText="1"/>
    </xf>
    <xf numFmtId="41" fontId="5" fillId="3" borderId="1" xfId="5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1" fontId="3" fillId="0" borderId="4" xfId="0" applyNumberFormat="1" applyFont="1" applyFill="1" applyBorder="1" applyAlignment="1">
      <alignment horizontal="center" vertical="center" wrapText="1"/>
    </xf>
    <xf numFmtId="41" fontId="5" fillId="0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1" fontId="12" fillId="0" borderId="5" xfId="5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1" fontId="2" fillId="0" borderId="5" xfId="5" applyFont="1" applyBorder="1" applyAlignment="1">
      <alignment horizontal="center" vertical="center" wrapText="1"/>
    </xf>
    <xf numFmtId="41" fontId="12" fillId="0" borderId="1" xfId="5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6">
    <cellStyle name="쉼표 [0]" xfId="5" builtinId="6"/>
    <cellStyle name="쉼표 [0] 2" xfId="2"/>
    <cellStyle name="쉼표 [0] 2 2" xfId="4"/>
    <cellStyle name="표준" xfId="0" builtinId="0"/>
    <cellStyle name="표준 2" xfId="1"/>
    <cellStyle name="표준 2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view="pageBreakPreview" zoomScale="110" zoomScaleNormal="100" zoomScaleSheetLayoutView="110" workbookViewId="0">
      <pane ySplit="3" topLeftCell="A4" activePane="bottomLeft" state="frozen"/>
      <selection pane="bottomLeft" activeCell="E4" sqref="E4"/>
    </sheetView>
  </sheetViews>
  <sheetFormatPr defaultRowHeight="16.5" x14ac:dyDescent="0.3"/>
  <cols>
    <col min="1" max="2" width="3.625" customWidth="1"/>
    <col min="3" max="3" width="8.5" bestFit="1" customWidth="1"/>
    <col min="4" max="4" width="5.625" customWidth="1"/>
    <col min="5" max="5" width="4.625" customWidth="1"/>
    <col min="6" max="6" width="7.125" customWidth="1"/>
    <col min="7" max="8" width="7.625" customWidth="1"/>
    <col min="9" max="9" width="12.625" customWidth="1"/>
    <col min="10" max="10" width="10.125" style="12" customWidth="1"/>
  </cols>
  <sheetData>
    <row r="1" spans="1:12" ht="43.5" customHeight="1" x14ac:dyDescent="0.3">
      <c r="A1" s="85" t="s">
        <v>33</v>
      </c>
      <c r="B1" s="85"/>
      <c r="C1" s="85"/>
      <c r="D1" s="85"/>
      <c r="E1" s="85"/>
      <c r="F1" s="85"/>
      <c r="G1" s="85"/>
      <c r="H1" s="85"/>
      <c r="I1" s="85"/>
      <c r="J1" s="85"/>
    </row>
    <row r="2" spans="1:12" ht="26.25" customHeight="1" x14ac:dyDescent="0.3">
      <c r="A2" s="89" t="s">
        <v>11</v>
      </c>
      <c r="B2" s="88" t="s">
        <v>2</v>
      </c>
      <c r="C2" s="88"/>
      <c r="D2" s="88" t="s">
        <v>0</v>
      </c>
      <c r="E2" s="88"/>
      <c r="F2" s="88"/>
      <c r="G2" s="89" t="s">
        <v>12</v>
      </c>
      <c r="H2" s="88" t="s">
        <v>1</v>
      </c>
      <c r="I2" s="88"/>
      <c r="J2" s="88"/>
      <c r="K2" s="1"/>
      <c r="L2" s="2"/>
    </row>
    <row r="3" spans="1:12" ht="28.5" customHeight="1" x14ac:dyDescent="0.3">
      <c r="A3" s="90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90"/>
      <c r="H3" s="3" t="s">
        <v>3</v>
      </c>
      <c r="I3" s="3" t="s">
        <v>9</v>
      </c>
      <c r="J3" s="48" t="s">
        <v>10</v>
      </c>
      <c r="K3" s="1"/>
      <c r="L3" s="2"/>
    </row>
    <row r="4" spans="1:12" ht="42" customHeight="1" x14ac:dyDescent="0.3">
      <c r="A4" s="30">
        <v>1</v>
      </c>
      <c r="B4" s="30" t="s">
        <v>48</v>
      </c>
      <c r="C4" s="47" t="s">
        <v>550</v>
      </c>
      <c r="D4" s="7" t="s">
        <v>49</v>
      </c>
      <c r="E4" s="7" t="s">
        <v>50</v>
      </c>
      <c r="F4" s="7" t="s">
        <v>51</v>
      </c>
      <c r="G4" s="13">
        <v>15273</v>
      </c>
      <c r="H4" s="14">
        <v>100</v>
      </c>
      <c r="I4" s="31" t="s">
        <v>25</v>
      </c>
      <c r="J4" s="49" t="s">
        <v>52</v>
      </c>
    </row>
    <row r="5" spans="1:12" s="9" customFormat="1" ht="42" customHeight="1" x14ac:dyDescent="0.3">
      <c r="A5" s="106">
        <v>2</v>
      </c>
      <c r="B5" s="7" t="s">
        <v>48</v>
      </c>
      <c r="C5" s="7" t="s">
        <v>499</v>
      </c>
      <c r="D5" s="7" t="s">
        <v>53</v>
      </c>
      <c r="E5" s="7" t="s">
        <v>54</v>
      </c>
      <c r="F5" s="7" t="s">
        <v>55</v>
      </c>
      <c r="G5" s="13">
        <v>29851</v>
      </c>
      <c r="H5" s="14">
        <v>27104</v>
      </c>
      <c r="I5" s="15" t="s">
        <v>56</v>
      </c>
      <c r="J5" s="18" t="s">
        <v>57</v>
      </c>
    </row>
    <row r="6" spans="1:12" s="9" customFormat="1" ht="42" customHeight="1" x14ac:dyDescent="0.3">
      <c r="A6" s="108"/>
      <c r="B6" s="6" t="s">
        <v>22</v>
      </c>
      <c r="C6" s="7" t="s">
        <v>525</v>
      </c>
      <c r="D6" s="7" t="s">
        <v>439</v>
      </c>
      <c r="E6" s="7" t="s">
        <v>440</v>
      </c>
      <c r="F6" s="7" t="s">
        <v>441</v>
      </c>
      <c r="G6" s="13">
        <v>29851</v>
      </c>
      <c r="H6" s="14">
        <v>27642</v>
      </c>
      <c r="I6" s="15" t="s">
        <v>56</v>
      </c>
      <c r="J6" s="18" t="s">
        <v>558</v>
      </c>
    </row>
    <row r="7" spans="1:12" s="9" customFormat="1" ht="42" customHeight="1" x14ac:dyDescent="0.3">
      <c r="A7" s="30">
        <v>3</v>
      </c>
      <c r="B7" s="7" t="s">
        <v>58</v>
      </c>
      <c r="C7" s="7" t="s">
        <v>549</v>
      </c>
      <c r="D7" s="7" t="s">
        <v>59</v>
      </c>
      <c r="E7" s="7" t="s">
        <v>60</v>
      </c>
      <c r="F7" s="7" t="s">
        <v>61</v>
      </c>
      <c r="G7" s="13">
        <v>4860</v>
      </c>
      <c r="H7" s="14">
        <v>828</v>
      </c>
      <c r="I7" s="15" t="s">
        <v>62</v>
      </c>
      <c r="J7" s="18" t="s">
        <v>81</v>
      </c>
    </row>
    <row r="8" spans="1:12" s="9" customFormat="1" ht="16.5" customHeight="1" x14ac:dyDescent="0.3">
      <c r="A8" s="106">
        <v>4</v>
      </c>
      <c r="B8" s="106" t="s">
        <v>73</v>
      </c>
      <c r="C8" s="106" t="s">
        <v>548</v>
      </c>
      <c r="D8" s="106" t="s">
        <v>74</v>
      </c>
      <c r="E8" s="106" t="s">
        <v>75</v>
      </c>
      <c r="F8" s="7" t="s">
        <v>76</v>
      </c>
      <c r="G8" s="13">
        <v>8827</v>
      </c>
      <c r="H8" s="14">
        <v>393</v>
      </c>
      <c r="I8" s="97" t="s">
        <v>79</v>
      </c>
      <c r="J8" s="103" t="s">
        <v>80</v>
      </c>
    </row>
    <row r="9" spans="1:12" s="9" customFormat="1" x14ac:dyDescent="0.3">
      <c r="A9" s="107"/>
      <c r="B9" s="107"/>
      <c r="C9" s="107"/>
      <c r="D9" s="107"/>
      <c r="E9" s="107"/>
      <c r="F9" s="22" t="s">
        <v>77</v>
      </c>
      <c r="G9" s="23">
        <v>893</v>
      </c>
      <c r="H9" s="24">
        <v>125</v>
      </c>
      <c r="I9" s="98"/>
      <c r="J9" s="104"/>
    </row>
    <row r="10" spans="1:12" s="9" customFormat="1" x14ac:dyDescent="0.3">
      <c r="A10" s="108"/>
      <c r="B10" s="108"/>
      <c r="C10" s="108"/>
      <c r="D10" s="108"/>
      <c r="E10" s="108"/>
      <c r="F10" s="22" t="s">
        <v>78</v>
      </c>
      <c r="G10" s="23">
        <v>7934</v>
      </c>
      <c r="H10" s="24">
        <v>268</v>
      </c>
      <c r="I10" s="99"/>
      <c r="J10" s="105"/>
    </row>
    <row r="11" spans="1:12" s="9" customFormat="1" ht="39" customHeight="1" x14ac:dyDescent="0.3">
      <c r="A11" s="106">
        <v>5</v>
      </c>
      <c r="B11" s="7" t="s">
        <v>87</v>
      </c>
      <c r="C11" s="7" t="s">
        <v>547</v>
      </c>
      <c r="D11" s="7" t="s">
        <v>88</v>
      </c>
      <c r="E11" s="7" t="s">
        <v>88</v>
      </c>
      <c r="F11" s="7" t="s">
        <v>89</v>
      </c>
      <c r="G11" s="13">
        <v>100</v>
      </c>
      <c r="H11" s="14">
        <v>100</v>
      </c>
      <c r="I11" s="15" t="s">
        <v>90</v>
      </c>
      <c r="J11" s="18" t="s">
        <v>91</v>
      </c>
    </row>
    <row r="12" spans="1:12" s="9" customFormat="1" ht="39" customHeight="1" x14ac:dyDescent="0.3">
      <c r="A12" s="108"/>
      <c r="B12" s="6" t="s">
        <v>22</v>
      </c>
      <c r="C12" s="7" t="s">
        <v>546</v>
      </c>
      <c r="D12" s="7" t="s">
        <v>88</v>
      </c>
      <c r="E12" s="7" t="s">
        <v>88</v>
      </c>
      <c r="F12" s="7" t="s">
        <v>89</v>
      </c>
      <c r="G12" s="13">
        <v>100</v>
      </c>
      <c r="H12" s="14">
        <v>100</v>
      </c>
      <c r="I12" s="15" t="s">
        <v>90</v>
      </c>
      <c r="J12" s="18" t="s">
        <v>91</v>
      </c>
    </row>
    <row r="13" spans="1:12" s="9" customFormat="1" ht="39" customHeight="1" x14ac:dyDescent="0.3">
      <c r="A13" s="106">
        <v>6</v>
      </c>
      <c r="B13" s="7" t="s">
        <v>18</v>
      </c>
      <c r="C13" s="7" t="s">
        <v>545</v>
      </c>
      <c r="D13" s="7" t="s">
        <v>92</v>
      </c>
      <c r="E13" s="7" t="s">
        <v>93</v>
      </c>
      <c r="F13" s="7" t="s">
        <v>94</v>
      </c>
      <c r="G13" s="13">
        <v>11268</v>
      </c>
      <c r="H13" s="14">
        <v>856</v>
      </c>
      <c r="I13" s="59" t="s">
        <v>467</v>
      </c>
      <c r="J13" s="18" t="s">
        <v>557</v>
      </c>
    </row>
    <row r="14" spans="1:12" s="9" customFormat="1" ht="39" customHeight="1" x14ac:dyDescent="0.3">
      <c r="A14" s="108"/>
      <c r="B14" s="6" t="s">
        <v>466</v>
      </c>
      <c r="C14" s="7" t="s">
        <v>468</v>
      </c>
      <c r="D14" s="7" t="s">
        <v>20</v>
      </c>
      <c r="E14" s="7" t="s">
        <v>23</v>
      </c>
      <c r="F14" s="7" t="s">
        <v>94</v>
      </c>
      <c r="G14" s="13">
        <v>11268</v>
      </c>
      <c r="H14" s="14">
        <v>1000</v>
      </c>
      <c r="I14" s="59" t="s">
        <v>90</v>
      </c>
      <c r="J14" s="60" t="s">
        <v>557</v>
      </c>
    </row>
    <row r="15" spans="1:12" s="9" customFormat="1" ht="39" customHeight="1" x14ac:dyDescent="0.3">
      <c r="A15" s="7">
        <v>7</v>
      </c>
      <c r="B15" s="22" t="s">
        <v>95</v>
      </c>
      <c r="C15" s="7" t="s">
        <v>545</v>
      </c>
      <c r="D15" s="7" t="s">
        <v>96</v>
      </c>
      <c r="E15" s="7" t="s">
        <v>97</v>
      </c>
      <c r="F15" s="7" t="s">
        <v>98</v>
      </c>
      <c r="G15" s="13">
        <v>5446</v>
      </c>
      <c r="H15" s="14">
        <v>99</v>
      </c>
      <c r="I15" s="15" t="s">
        <v>99</v>
      </c>
      <c r="J15" s="18" t="s">
        <v>557</v>
      </c>
    </row>
    <row r="16" spans="1:12" s="9" customFormat="1" ht="39" customHeight="1" x14ac:dyDescent="0.3">
      <c r="A16" s="7">
        <v>8</v>
      </c>
      <c r="B16" s="7" t="s">
        <v>135</v>
      </c>
      <c r="C16" s="7" t="s">
        <v>544</v>
      </c>
      <c r="D16" s="7" t="s">
        <v>136</v>
      </c>
      <c r="E16" s="7" t="s">
        <v>137</v>
      </c>
      <c r="F16" s="7" t="s">
        <v>138</v>
      </c>
      <c r="G16" s="13">
        <v>31865</v>
      </c>
      <c r="H16" s="14">
        <v>1182</v>
      </c>
      <c r="I16" s="15" t="s">
        <v>139</v>
      </c>
      <c r="J16" s="18" t="s">
        <v>140</v>
      </c>
    </row>
    <row r="17" spans="1:10" s="9" customFormat="1" ht="21" customHeight="1" x14ac:dyDescent="0.3">
      <c r="A17" s="106">
        <v>9</v>
      </c>
      <c r="B17" s="109" t="s">
        <v>143</v>
      </c>
      <c r="C17" s="106" t="s">
        <v>543</v>
      </c>
      <c r="D17" s="106" t="s">
        <v>145</v>
      </c>
      <c r="E17" s="106" t="s">
        <v>146</v>
      </c>
      <c r="F17" s="7" t="s">
        <v>147</v>
      </c>
      <c r="G17" s="13">
        <f>SUM(G18:G28)</f>
        <v>138138</v>
      </c>
      <c r="H17" s="14">
        <f>SUM(H18:H28)</f>
        <v>6316</v>
      </c>
      <c r="I17" s="97" t="s">
        <v>148</v>
      </c>
      <c r="J17" s="103" t="s">
        <v>149</v>
      </c>
    </row>
    <row r="18" spans="1:10" s="9" customFormat="1" x14ac:dyDescent="0.3">
      <c r="A18" s="107"/>
      <c r="B18" s="110"/>
      <c r="C18" s="107"/>
      <c r="D18" s="107"/>
      <c r="E18" s="107"/>
      <c r="F18" s="7" t="s">
        <v>150</v>
      </c>
      <c r="G18" s="13">
        <v>30446</v>
      </c>
      <c r="H18" s="14">
        <v>705</v>
      </c>
      <c r="I18" s="98"/>
      <c r="J18" s="104"/>
    </row>
    <row r="19" spans="1:10" s="28" customFormat="1" x14ac:dyDescent="0.3">
      <c r="A19" s="107"/>
      <c r="B19" s="110"/>
      <c r="C19" s="107"/>
      <c r="D19" s="107"/>
      <c r="E19" s="107"/>
      <c r="F19" s="7" t="s">
        <v>151</v>
      </c>
      <c r="G19" s="13">
        <v>4165</v>
      </c>
      <c r="H19" s="14">
        <v>10</v>
      </c>
      <c r="I19" s="98"/>
      <c r="J19" s="104"/>
    </row>
    <row r="20" spans="1:10" s="9" customFormat="1" x14ac:dyDescent="0.3">
      <c r="A20" s="107"/>
      <c r="B20" s="110"/>
      <c r="C20" s="107"/>
      <c r="D20" s="107"/>
      <c r="E20" s="107"/>
      <c r="F20" s="7" t="s">
        <v>152</v>
      </c>
      <c r="G20" s="13">
        <v>30942</v>
      </c>
      <c r="H20" s="14">
        <v>2744</v>
      </c>
      <c r="I20" s="98"/>
      <c r="J20" s="104"/>
    </row>
    <row r="21" spans="1:10" s="9" customFormat="1" x14ac:dyDescent="0.3">
      <c r="A21" s="107"/>
      <c r="B21" s="110"/>
      <c r="C21" s="107"/>
      <c r="D21" s="107"/>
      <c r="E21" s="107"/>
      <c r="F21" s="7" t="s">
        <v>153</v>
      </c>
      <c r="G21" s="13">
        <v>16661</v>
      </c>
      <c r="H21" s="14">
        <v>309</v>
      </c>
      <c r="I21" s="98"/>
      <c r="J21" s="104"/>
    </row>
    <row r="22" spans="1:10" s="9" customFormat="1" x14ac:dyDescent="0.3">
      <c r="A22" s="107"/>
      <c r="B22" s="110"/>
      <c r="C22" s="107"/>
      <c r="D22" s="107"/>
      <c r="E22" s="107"/>
      <c r="F22" s="7" t="s">
        <v>154</v>
      </c>
      <c r="G22" s="13">
        <v>8033</v>
      </c>
      <c r="H22" s="14">
        <v>922</v>
      </c>
      <c r="I22" s="98"/>
      <c r="J22" s="104"/>
    </row>
    <row r="23" spans="1:10" s="9" customFormat="1" x14ac:dyDescent="0.3">
      <c r="A23" s="107"/>
      <c r="B23" s="110"/>
      <c r="C23" s="107"/>
      <c r="D23" s="107"/>
      <c r="E23" s="107"/>
      <c r="F23" s="7" t="s">
        <v>155</v>
      </c>
      <c r="G23" s="13">
        <v>18942</v>
      </c>
      <c r="H23" s="14">
        <v>534</v>
      </c>
      <c r="I23" s="98"/>
      <c r="J23" s="104"/>
    </row>
    <row r="24" spans="1:10" s="9" customFormat="1" x14ac:dyDescent="0.3">
      <c r="A24" s="107"/>
      <c r="B24" s="110"/>
      <c r="C24" s="107"/>
      <c r="D24" s="107"/>
      <c r="E24" s="107"/>
      <c r="F24" s="7" t="s">
        <v>156</v>
      </c>
      <c r="G24" s="13">
        <v>11901</v>
      </c>
      <c r="H24" s="14">
        <v>126</v>
      </c>
      <c r="I24" s="98"/>
      <c r="J24" s="104"/>
    </row>
    <row r="25" spans="1:10" s="9" customFormat="1" x14ac:dyDescent="0.3">
      <c r="A25" s="107"/>
      <c r="B25" s="110"/>
      <c r="C25" s="107"/>
      <c r="D25" s="107"/>
      <c r="E25" s="107"/>
      <c r="F25" s="7" t="s">
        <v>157</v>
      </c>
      <c r="G25" s="13">
        <v>5506</v>
      </c>
      <c r="H25" s="14">
        <v>317</v>
      </c>
      <c r="I25" s="98"/>
      <c r="J25" s="104"/>
    </row>
    <row r="26" spans="1:10" s="9" customFormat="1" x14ac:dyDescent="0.3">
      <c r="A26" s="107"/>
      <c r="B26" s="110"/>
      <c r="C26" s="107"/>
      <c r="D26" s="107"/>
      <c r="E26" s="107"/>
      <c r="F26" s="7" t="s">
        <v>158</v>
      </c>
      <c r="G26" s="13">
        <v>1869</v>
      </c>
      <c r="H26" s="14">
        <v>219</v>
      </c>
      <c r="I26" s="98"/>
      <c r="J26" s="104"/>
    </row>
    <row r="27" spans="1:10" s="9" customFormat="1" x14ac:dyDescent="0.3">
      <c r="A27" s="107"/>
      <c r="B27" s="110"/>
      <c r="C27" s="107"/>
      <c r="D27" s="107"/>
      <c r="E27" s="107"/>
      <c r="F27" s="7" t="s">
        <v>159</v>
      </c>
      <c r="G27" s="13">
        <v>114</v>
      </c>
      <c r="H27" s="14">
        <v>30</v>
      </c>
      <c r="I27" s="98"/>
      <c r="J27" s="104"/>
    </row>
    <row r="28" spans="1:10" s="9" customFormat="1" x14ac:dyDescent="0.3">
      <c r="A28" s="107"/>
      <c r="B28" s="110"/>
      <c r="C28" s="107"/>
      <c r="D28" s="107"/>
      <c r="E28" s="107"/>
      <c r="F28" s="7" t="s">
        <v>160</v>
      </c>
      <c r="G28" s="13">
        <v>9559</v>
      </c>
      <c r="H28" s="14">
        <v>400</v>
      </c>
      <c r="I28" s="99"/>
      <c r="J28" s="105"/>
    </row>
    <row r="29" spans="1:10" s="9" customFormat="1" ht="16.5" customHeight="1" x14ac:dyDescent="0.3">
      <c r="A29" s="106">
        <v>10</v>
      </c>
      <c r="B29" s="106" t="s">
        <v>144</v>
      </c>
      <c r="C29" s="106" t="s">
        <v>543</v>
      </c>
      <c r="D29" s="106" t="s">
        <v>161</v>
      </c>
      <c r="E29" s="106" t="s">
        <v>162</v>
      </c>
      <c r="F29" s="7" t="s">
        <v>163</v>
      </c>
      <c r="G29" s="13">
        <f>SUM(G30:G47)</f>
        <v>61346</v>
      </c>
      <c r="H29" s="14">
        <f>SUM(H30:H47)</f>
        <v>3215</v>
      </c>
      <c r="I29" s="97" t="s">
        <v>181</v>
      </c>
      <c r="J29" s="103" t="s">
        <v>182</v>
      </c>
    </row>
    <row r="30" spans="1:10" s="9" customFormat="1" x14ac:dyDescent="0.3">
      <c r="A30" s="107"/>
      <c r="B30" s="107"/>
      <c r="C30" s="107"/>
      <c r="D30" s="107"/>
      <c r="E30" s="107"/>
      <c r="F30" s="7" t="s">
        <v>164</v>
      </c>
      <c r="G30" s="13">
        <v>1082</v>
      </c>
      <c r="H30" s="14">
        <v>8</v>
      </c>
      <c r="I30" s="98"/>
      <c r="J30" s="104"/>
    </row>
    <row r="31" spans="1:10" s="9" customFormat="1" x14ac:dyDescent="0.3">
      <c r="A31" s="107"/>
      <c r="B31" s="107"/>
      <c r="C31" s="107"/>
      <c r="D31" s="107"/>
      <c r="E31" s="107"/>
      <c r="F31" s="7">
        <v>597</v>
      </c>
      <c r="G31" s="13">
        <v>97</v>
      </c>
      <c r="H31" s="14">
        <v>27</v>
      </c>
      <c r="I31" s="98"/>
      <c r="J31" s="104"/>
    </row>
    <row r="32" spans="1:10" s="9" customFormat="1" x14ac:dyDescent="0.3">
      <c r="A32" s="107"/>
      <c r="B32" s="107"/>
      <c r="C32" s="107"/>
      <c r="D32" s="107"/>
      <c r="E32" s="107"/>
      <c r="F32" s="7" t="s">
        <v>165</v>
      </c>
      <c r="G32" s="13">
        <v>12338</v>
      </c>
      <c r="H32" s="14">
        <v>509</v>
      </c>
      <c r="I32" s="98"/>
      <c r="J32" s="104"/>
    </row>
    <row r="33" spans="1:10" s="9" customFormat="1" x14ac:dyDescent="0.3">
      <c r="A33" s="107"/>
      <c r="B33" s="107"/>
      <c r="C33" s="107"/>
      <c r="D33" s="107"/>
      <c r="E33" s="107"/>
      <c r="F33" s="7" t="s">
        <v>166</v>
      </c>
      <c r="G33" s="13">
        <v>793</v>
      </c>
      <c r="H33" s="14">
        <v>332</v>
      </c>
      <c r="I33" s="98"/>
      <c r="J33" s="104"/>
    </row>
    <row r="34" spans="1:10" s="9" customFormat="1" x14ac:dyDescent="0.3">
      <c r="A34" s="107"/>
      <c r="B34" s="107"/>
      <c r="C34" s="107"/>
      <c r="D34" s="107"/>
      <c r="E34" s="107"/>
      <c r="F34" s="35" t="s">
        <v>167</v>
      </c>
      <c r="G34" s="37">
        <v>13778</v>
      </c>
      <c r="H34" s="36">
        <v>57</v>
      </c>
      <c r="I34" s="98"/>
      <c r="J34" s="104"/>
    </row>
    <row r="35" spans="1:10" s="20" customFormat="1" x14ac:dyDescent="0.3">
      <c r="A35" s="107"/>
      <c r="B35" s="107"/>
      <c r="C35" s="107"/>
      <c r="D35" s="107"/>
      <c r="E35" s="107"/>
      <c r="F35" s="7" t="s">
        <v>168</v>
      </c>
      <c r="G35" s="13">
        <v>226</v>
      </c>
      <c r="H35" s="14">
        <v>63</v>
      </c>
      <c r="I35" s="98"/>
      <c r="J35" s="104"/>
    </row>
    <row r="36" spans="1:10" s="20" customFormat="1" x14ac:dyDescent="0.3">
      <c r="A36" s="107"/>
      <c r="B36" s="107"/>
      <c r="C36" s="107"/>
      <c r="D36" s="107"/>
      <c r="E36" s="107"/>
      <c r="F36" s="7" t="s">
        <v>169</v>
      </c>
      <c r="G36" s="13">
        <v>108</v>
      </c>
      <c r="H36" s="24">
        <v>81</v>
      </c>
      <c r="I36" s="98"/>
      <c r="J36" s="104"/>
    </row>
    <row r="37" spans="1:10" s="20" customFormat="1" x14ac:dyDescent="0.3">
      <c r="A37" s="107"/>
      <c r="B37" s="107"/>
      <c r="C37" s="107"/>
      <c r="D37" s="107"/>
      <c r="E37" s="107"/>
      <c r="F37" s="7" t="s">
        <v>170</v>
      </c>
      <c r="G37" s="13">
        <v>6413</v>
      </c>
      <c r="H37" s="24">
        <v>277</v>
      </c>
      <c r="I37" s="98"/>
      <c r="J37" s="104"/>
    </row>
    <row r="38" spans="1:10" s="20" customFormat="1" x14ac:dyDescent="0.3">
      <c r="A38" s="107"/>
      <c r="B38" s="107"/>
      <c r="C38" s="107"/>
      <c r="D38" s="107"/>
      <c r="E38" s="107"/>
      <c r="F38" s="7" t="s">
        <v>171</v>
      </c>
      <c r="G38" s="13">
        <v>198</v>
      </c>
      <c r="H38" s="24">
        <v>62</v>
      </c>
      <c r="I38" s="98"/>
      <c r="J38" s="104"/>
    </row>
    <row r="39" spans="1:10" s="20" customFormat="1" x14ac:dyDescent="0.3">
      <c r="A39" s="107"/>
      <c r="B39" s="107"/>
      <c r="C39" s="107"/>
      <c r="D39" s="107"/>
      <c r="E39" s="107"/>
      <c r="F39" s="7" t="s">
        <v>172</v>
      </c>
      <c r="G39" s="13">
        <v>2211</v>
      </c>
      <c r="H39" s="24">
        <v>222</v>
      </c>
      <c r="I39" s="98"/>
      <c r="J39" s="104"/>
    </row>
    <row r="40" spans="1:10" s="20" customFormat="1" x14ac:dyDescent="0.3">
      <c r="A40" s="107"/>
      <c r="B40" s="107"/>
      <c r="C40" s="107"/>
      <c r="D40" s="107"/>
      <c r="E40" s="107"/>
      <c r="F40" s="7" t="s">
        <v>173</v>
      </c>
      <c r="G40" s="13">
        <v>8151</v>
      </c>
      <c r="H40" s="14">
        <v>114</v>
      </c>
      <c r="I40" s="98"/>
      <c r="J40" s="104"/>
    </row>
    <row r="41" spans="1:10" s="20" customFormat="1" x14ac:dyDescent="0.3">
      <c r="A41" s="107"/>
      <c r="B41" s="107"/>
      <c r="C41" s="107"/>
      <c r="D41" s="107"/>
      <c r="E41" s="107"/>
      <c r="F41" s="7" t="s">
        <v>174</v>
      </c>
      <c r="G41" s="23">
        <v>110</v>
      </c>
      <c r="H41" s="14">
        <v>45</v>
      </c>
      <c r="I41" s="98"/>
      <c r="J41" s="104"/>
    </row>
    <row r="42" spans="1:10" s="20" customFormat="1" ht="18" customHeight="1" x14ac:dyDescent="0.3">
      <c r="A42" s="107"/>
      <c r="B42" s="107"/>
      <c r="C42" s="107"/>
      <c r="D42" s="107"/>
      <c r="E42" s="107"/>
      <c r="F42" s="7" t="s">
        <v>175</v>
      </c>
      <c r="G42" s="13">
        <v>2314</v>
      </c>
      <c r="H42" s="14">
        <v>145</v>
      </c>
      <c r="I42" s="98"/>
      <c r="J42" s="104"/>
    </row>
    <row r="43" spans="1:10" s="20" customFormat="1" ht="18" customHeight="1" x14ac:dyDescent="0.3">
      <c r="A43" s="107"/>
      <c r="B43" s="107"/>
      <c r="C43" s="107"/>
      <c r="D43" s="107"/>
      <c r="E43" s="107"/>
      <c r="F43" s="7" t="s">
        <v>176</v>
      </c>
      <c r="G43" s="13">
        <v>9360</v>
      </c>
      <c r="H43" s="14">
        <v>823</v>
      </c>
      <c r="I43" s="98"/>
      <c r="J43" s="104"/>
    </row>
    <row r="44" spans="1:10" s="20" customFormat="1" ht="18" customHeight="1" x14ac:dyDescent="0.3">
      <c r="A44" s="107"/>
      <c r="B44" s="107"/>
      <c r="C44" s="107"/>
      <c r="D44" s="107"/>
      <c r="E44" s="107"/>
      <c r="F44" s="7" t="s">
        <v>177</v>
      </c>
      <c r="G44" s="13">
        <v>97</v>
      </c>
      <c r="H44" s="14">
        <v>97</v>
      </c>
      <c r="I44" s="98"/>
      <c r="J44" s="104"/>
    </row>
    <row r="45" spans="1:10" s="20" customFormat="1" ht="18" customHeight="1" x14ac:dyDescent="0.3">
      <c r="A45" s="107"/>
      <c r="B45" s="107"/>
      <c r="C45" s="107"/>
      <c r="D45" s="107"/>
      <c r="E45" s="107"/>
      <c r="F45" s="7" t="s">
        <v>178</v>
      </c>
      <c r="G45" s="13">
        <v>2197</v>
      </c>
      <c r="H45" s="14">
        <v>290</v>
      </c>
      <c r="I45" s="98"/>
      <c r="J45" s="104"/>
    </row>
    <row r="46" spans="1:10" s="20" customFormat="1" ht="18" customHeight="1" x14ac:dyDescent="0.3">
      <c r="A46" s="107"/>
      <c r="B46" s="107"/>
      <c r="C46" s="107"/>
      <c r="D46" s="107"/>
      <c r="E46" s="107"/>
      <c r="F46" s="7" t="s">
        <v>179</v>
      </c>
      <c r="G46" s="13">
        <v>65</v>
      </c>
      <c r="H46" s="14">
        <v>60</v>
      </c>
      <c r="I46" s="98"/>
      <c r="J46" s="104"/>
    </row>
    <row r="47" spans="1:10" s="20" customFormat="1" ht="18" customHeight="1" x14ac:dyDescent="0.3">
      <c r="A47" s="108"/>
      <c r="B47" s="108"/>
      <c r="C47" s="108"/>
      <c r="D47" s="108"/>
      <c r="E47" s="108"/>
      <c r="F47" s="7" t="s">
        <v>180</v>
      </c>
      <c r="G47" s="13">
        <v>1808</v>
      </c>
      <c r="H47" s="14">
        <v>3</v>
      </c>
      <c r="I47" s="99"/>
      <c r="J47" s="105"/>
    </row>
    <row r="48" spans="1:10" s="40" customFormat="1" ht="38.25" customHeight="1" x14ac:dyDescent="0.3">
      <c r="A48" s="7">
        <v>11</v>
      </c>
      <c r="B48" s="7" t="s">
        <v>183</v>
      </c>
      <c r="C48" s="7" t="s">
        <v>542</v>
      </c>
      <c r="D48" s="7" t="s">
        <v>184</v>
      </c>
      <c r="E48" s="7" t="s">
        <v>185</v>
      </c>
      <c r="F48" s="7">
        <v>76</v>
      </c>
      <c r="G48" s="13">
        <v>2572</v>
      </c>
      <c r="H48" s="14">
        <v>950</v>
      </c>
      <c r="I48" s="15" t="s">
        <v>28</v>
      </c>
      <c r="J48" s="18" t="s">
        <v>186</v>
      </c>
    </row>
    <row r="49" spans="1:11" s="40" customFormat="1" ht="42" customHeight="1" x14ac:dyDescent="0.3">
      <c r="A49" s="7">
        <v>12</v>
      </c>
      <c r="B49" s="7" t="s">
        <v>183</v>
      </c>
      <c r="C49" s="7" t="s">
        <v>542</v>
      </c>
      <c r="D49" s="7" t="s">
        <v>187</v>
      </c>
      <c r="E49" s="7" t="s">
        <v>188</v>
      </c>
      <c r="F49" s="7" t="s">
        <v>189</v>
      </c>
      <c r="G49" s="13">
        <v>8108</v>
      </c>
      <c r="H49" s="14">
        <v>600</v>
      </c>
      <c r="I49" s="15" t="s">
        <v>28</v>
      </c>
      <c r="J49" s="18" t="s">
        <v>186</v>
      </c>
    </row>
    <row r="50" spans="1:11" s="40" customFormat="1" ht="42" customHeight="1" x14ac:dyDescent="0.3">
      <c r="A50" s="7">
        <v>13</v>
      </c>
      <c r="B50" s="7" t="s">
        <v>183</v>
      </c>
      <c r="C50" s="7" t="s">
        <v>542</v>
      </c>
      <c r="D50" s="7" t="s">
        <v>190</v>
      </c>
      <c r="E50" s="7" t="s">
        <v>188</v>
      </c>
      <c r="F50" s="7" t="s">
        <v>191</v>
      </c>
      <c r="G50" s="13">
        <v>8108</v>
      </c>
      <c r="H50" s="14">
        <v>627</v>
      </c>
      <c r="I50" s="15" t="s">
        <v>192</v>
      </c>
      <c r="J50" s="18" t="s">
        <v>193</v>
      </c>
    </row>
    <row r="51" spans="1:11" s="20" customFormat="1" ht="39" customHeight="1" x14ac:dyDescent="0.3">
      <c r="A51" s="7">
        <v>14</v>
      </c>
      <c r="B51" s="7" t="s">
        <v>183</v>
      </c>
      <c r="C51" s="7" t="s">
        <v>541</v>
      </c>
      <c r="D51" s="7" t="s">
        <v>187</v>
      </c>
      <c r="E51" s="7" t="s">
        <v>188</v>
      </c>
      <c r="F51" s="7" t="s">
        <v>189</v>
      </c>
      <c r="G51" s="42">
        <v>8108</v>
      </c>
      <c r="H51" s="43">
        <v>637</v>
      </c>
      <c r="I51" s="15" t="s">
        <v>28</v>
      </c>
      <c r="J51" s="18" t="s">
        <v>186</v>
      </c>
      <c r="K51" s="40"/>
    </row>
    <row r="52" spans="1:11" s="20" customFormat="1" ht="48" customHeight="1" x14ac:dyDescent="0.3">
      <c r="A52" s="106">
        <v>15</v>
      </c>
      <c r="B52" s="7" t="s">
        <v>241</v>
      </c>
      <c r="C52" s="7" t="s">
        <v>540</v>
      </c>
      <c r="D52" s="7" t="s">
        <v>262</v>
      </c>
      <c r="E52" s="7" t="s">
        <v>263</v>
      </c>
      <c r="F52" s="7" t="s">
        <v>264</v>
      </c>
      <c r="G52" s="13">
        <v>10612</v>
      </c>
      <c r="H52" s="14">
        <v>650</v>
      </c>
      <c r="I52" s="15" t="s">
        <v>265</v>
      </c>
      <c r="J52" s="18" t="s">
        <v>266</v>
      </c>
      <c r="K52" s="40"/>
    </row>
    <row r="53" spans="1:11" s="20" customFormat="1" ht="48" customHeight="1" x14ac:dyDescent="0.3">
      <c r="A53" s="108"/>
      <c r="B53" s="5" t="s">
        <v>22</v>
      </c>
      <c r="C53" s="7" t="s">
        <v>539</v>
      </c>
      <c r="D53" s="7" t="s">
        <v>20</v>
      </c>
      <c r="E53" s="7" t="s">
        <v>23</v>
      </c>
      <c r="F53" s="7" t="s">
        <v>264</v>
      </c>
      <c r="G53" s="13">
        <v>10612</v>
      </c>
      <c r="H53" s="14">
        <v>450</v>
      </c>
      <c r="I53" s="15" t="s">
        <v>265</v>
      </c>
      <c r="J53" s="18" t="s">
        <v>266</v>
      </c>
      <c r="K53" s="40"/>
    </row>
    <row r="54" spans="1:11" s="20" customFormat="1" ht="48" customHeight="1" x14ac:dyDescent="0.3">
      <c r="A54" s="106">
        <v>16</v>
      </c>
      <c r="B54" s="7" t="s">
        <v>294</v>
      </c>
      <c r="C54" s="7" t="s">
        <v>538</v>
      </c>
      <c r="D54" s="7" t="s">
        <v>295</v>
      </c>
      <c r="E54" s="7" t="s">
        <v>296</v>
      </c>
      <c r="F54" s="7" t="s">
        <v>297</v>
      </c>
      <c r="G54" s="13">
        <v>18265</v>
      </c>
      <c r="H54" s="14">
        <v>1500</v>
      </c>
      <c r="I54" s="15" t="s">
        <v>298</v>
      </c>
      <c r="J54" s="18" t="s">
        <v>299</v>
      </c>
      <c r="K54" s="40"/>
    </row>
    <row r="55" spans="1:11" s="20" customFormat="1" ht="48" customHeight="1" x14ac:dyDescent="0.3">
      <c r="A55" s="107"/>
      <c r="B55" s="6" t="s">
        <v>22</v>
      </c>
      <c r="C55" s="7" t="s">
        <v>633</v>
      </c>
      <c r="D55" s="7" t="s">
        <v>21</v>
      </c>
      <c r="E55" s="7" t="s">
        <v>296</v>
      </c>
      <c r="F55" s="7" t="s">
        <v>297</v>
      </c>
      <c r="G55" s="13">
        <v>18265</v>
      </c>
      <c r="H55" s="14">
        <v>1500</v>
      </c>
      <c r="I55" s="83" t="s">
        <v>298</v>
      </c>
      <c r="J55" s="84" t="s">
        <v>299</v>
      </c>
      <c r="K55" s="40"/>
    </row>
    <row r="56" spans="1:11" s="20" customFormat="1" ht="48" customHeight="1" x14ac:dyDescent="0.3">
      <c r="A56" s="108"/>
      <c r="B56" s="6" t="s">
        <v>22</v>
      </c>
      <c r="C56" s="7" t="s">
        <v>623</v>
      </c>
      <c r="D56" s="7" t="s">
        <v>21</v>
      </c>
      <c r="E56" s="7" t="s">
        <v>296</v>
      </c>
      <c r="F56" s="7" t="s">
        <v>297</v>
      </c>
      <c r="G56" s="13">
        <v>18265</v>
      </c>
      <c r="H56" s="14">
        <v>1485</v>
      </c>
      <c r="I56" s="15" t="s">
        <v>298</v>
      </c>
      <c r="J56" s="18" t="s">
        <v>299</v>
      </c>
      <c r="K56" s="40"/>
    </row>
    <row r="57" spans="1:11" s="20" customFormat="1" ht="48" customHeight="1" x14ac:dyDescent="0.3">
      <c r="A57" s="106">
        <v>17</v>
      </c>
      <c r="B57" s="7" t="s">
        <v>294</v>
      </c>
      <c r="C57" s="7" t="s">
        <v>538</v>
      </c>
      <c r="D57" s="7" t="s">
        <v>295</v>
      </c>
      <c r="E57" s="7" t="s">
        <v>296</v>
      </c>
      <c r="F57" s="7" t="s">
        <v>297</v>
      </c>
      <c r="G57" s="13">
        <v>18265</v>
      </c>
      <c r="H57" s="14">
        <v>1490</v>
      </c>
      <c r="I57" s="15" t="s">
        <v>300</v>
      </c>
      <c r="J57" s="18" t="s">
        <v>301</v>
      </c>
      <c r="K57" s="40"/>
    </row>
    <row r="58" spans="1:11" s="20" customFormat="1" ht="48" customHeight="1" x14ac:dyDescent="0.3">
      <c r="A58" s="107"/>
      <c r="B58" s="6" t="s">
        <v>22</v>
      </c>
      <c r="C58" s="7" t="s">
        <v>633</v>
      </c>
      <c r="D58" s="7" t="s">
        <v>21</v>
      </c>
      <c r="E58" s="7" t="s">
        <v>296</v>
      </c>
      <c r="F58" s="7" t="s">
        <v>297</v>
      </c>
      <c r="G58" s="13">
        <v>18265</v>
      </c>
      <c r="H58" s="14">
        <v>1490</v>
      </c>
      <c r="I58" s="83" t="s">
        <v>32</v>
      </c>
      <c r="J58" s="84" t="s">
        <v>632</v>
      </c>
      <c r="K58" s="40"/>
    </row>
    <row r="59" spans="1:11" s="20" customFormat="1" ht="48" customHeight="1" x14ac:dyDescent="0.3">
      <c r="A59" s="108"/>
      <c r="B59" s="6" t="s">
        <v>22</v>
      </c>
      <c r="C59" s="7" t="s">
        <v>623</v>
      </c>
      <c r="D59" s="7" t="s">
        <v>21</v>
      </c>
      <c r="E59" s="7" t="s">
        <v>296</v>
      </c>
      <c r="F59" s="7" t="s">
        <v>297</v>
      </c>
      <c r="G59" s="13">
        <v>18265</v>
      </c>
      <c r="H59" s="14">
        <v>1484</v>
      </c>
      <c r="I59" s="15" t="s">
        <v>32</v>
      </c>
      <c r="J59" s="18" t="s">
        <v>632</v>
      </c>
      <c r="K59" s="40"/>
    </row>
    <row r="60" spans="1:11" s="20" customFormat="1" ht="16.5" customHeight="1" x14ac:dyDescent="0.3">
      <c r="A60" s="106">
        <v>18</v>
      </c>
      <c r="B60" s="106" t="s">
        <v>294</v>
      </c>
      <c r="C60" s="106" t="s">
        <v>538</v>
      </c>
      <c r="D60" s="106" t="s">
        <v>302</v>
      </c>
      <c r="E60" s="106" t="s">
        <v>303</v>
      </c>
      <c r="F60" s="7" t="s">
        <v>304</v>
      </c>
      <c r="G60" s="13">
        <f>SUM(G61:G62)</f>
        <v>3769</v>
      </c>
      <c r="H60" s="14">
        <f>SUM(H61:H62)</f>
        <v>1717</v>
      </c>
      <c r="I60" s="97" t="s">
        <v>307</v>
      </c>
      <c r="J60" s="103" t="s">
        <v>308</v>
      </c>
      <c r="K60" s="40"/>
    </row>
    <row r="61" spans="1:11" s="38" customFormat="1" x14ac:dyDescent="0.3">
      <c r="A61" s="107"/>
      <c r="B61" s="107"/>
      <c r="C61" s="107"/>
      <c r="D61" s="107"/>
      <c r="E61" s="107"/>
      <c r="F61" s="7" t="s">
        <v>305</v>
      </c>
      <c r="G61" s="13">
        <v>2380</v>
      </c>
      <c r="H61" s="14">
        <v>1414</v>
      </c>
      <c r="I61" s="98"/>
      <c r="J61" s="104"/>
      <c r="K61" s="41"/>
    </row>
    <row r="62" spans="1:11" s="38" customFormat="1" x14ac:dyDescent="0.3">
      <c r="A62" s="108"/>
      <c r="B62" s="108"/>
      <c r="C62" s="108"/>
      <c r="D62" s="108"/>
      <c r="E62" s="108"/>
      <c r="F62" s="7" t="s">
        <v>306</v>
      </c>
      <c r="G62" s="13">
        <v>1389</v>
      </c>
      <c r="H62" s="14">
        <v>303</v>
      </c>
      <c r="I62" s="99"/>
      <c r="J62" s="105"/>
      <c r="K62" s="41"/>
    </row>
    <row r="63" spans="1:11" s="20" customFormat="1" ht="16.5" customHeight="1" x14ac:dyDescent="0.3">
      <c r="A63" s="106">
        <v>19</v>
      </c>
      <c r="B63" s="106" t="s">
        <v>294</v>
      </c>
      <c r="C63" s="106" t="s">
        <v>538</v>
      </c>
      <c r="D63" s="106" t="s">
        <v>302</v>
      </c>
      <c r="E63" s="106" t="s">
        <v>303</v>
      </c>
      <c r="F63" s="7" t="s">
        <v>304</v>
      </c>
      <c r="G63" s="13">
        <f>SUM(G64:G65)</f>
        <v>3769</v>
      </c>
      <c r="H63" s="14">
        <f>SUM(H64:H65)</f>
        <v>1717</v>
      </c>
      <c r="I63" s="97" t="s">
        <v>307</v>
      </c>
      <c r="J63" s="103" t="s">
        <v>308</v>
      </c>
      <c r="K63" s="40"/>
    </row>
    <row r="64" spans="1:11" s="38" customFormat="1" x14ac:dyDescent="0.3">
      <c r="A64" s="107"/>
      <c r="B64" s="107"/>
      <c r="C64" s="107"/>
      <c r="D64" s="107"/>
      <c r="E64" s="107"/>
      <c r="F64" s="7" t="s">
        <v>305</v>
      </c>
      <c r="G64" s="13">
        <v>2380</v>
      </c>
      <c r="H64" s="14">
        <v>652</v>
      </c>
      <c r="I64" s="98"/>
      <c r="J64" s="104"/>
      <c r="K64" s="41"/>
    </row>
    <row r="65" spans="1:11" s="38" customFormat="1" x14ac:dyDescent="0.3">
      <c r="A65" s="108"/>
      <c r="B65" s="108"/>
      <c r="C65" s="108"/>
      <c r="D65" s="108"/>
      <c r="E65" s="108"/>
      <c r="F65" s="7" t="s">
        <v>306</v>
      </c>
      <c r="G65" s="13">
        <v>1389</v>
      </c>
      <c r="H65" s="14">
        <v>1065</v>
      </c>
      <c r="I65" s="99"/>
      <c r="J65" s="105"/>
      <c r="K65" s="41"/>
    </row>
    <row r="66" spans="1:11" s="20" customFormat="1" ht="16.5" customHeight="1" x14ac:dyDescent="0.3">
      <c r="A66" s="106">
        <v>20</v>
      </c>
      <c r="B66" s="106" t="s">
        <v>294</v>
      </c>
      <c r="C66" s="106" t="s">
        <v>537</v>
      </c>
      <c r="D66" s="106" t="s">
        <v>309</v>
      </c>
      <c r="E66" s="106" t="s">
        <v>310</v>
      </c>
      <c r="F66" s="7" t="s">
        <v>311</v>
      </c>
      <c r="G66" s="14">
        <f>SUM(G67:G73)</f>
        <v>18996</v>
      </c>
      <c r="H66" s="14">
        <f>SUM(H67:H73)</f>
        <v>1352</v>
      </c>
      <c r="I66" s="97" t="s">
        <v>319</v>
      </c>
      <c r="J66" s="103" t="s">
        <v>320</v>
      </c>
      <c r="K66" s="40"/>
    </row>
    <row r="67" spans="1:11" s="20" customFormat="1" ht="16.5" customHeight="1" x14ac:dyDescent="0.3">
      <c r="A67" s="107"/>
      <c r="B67" s="107"/>
      <c r="C67" s="107"/>
      <c r="D67" s="107"/>
      <c r="E67" s="107"/>
      <c r="F67" s="7" t="s">
        <v>312</v>
      </c>
      <c r="G67" s="13">
        <v>893</v>
      </c>
      <c r="H67" s="14">
        <v>38</v>
      </c>
      <c r="I67" s="98"/>
      <c r="J67" s="104"/>
      <c r="K67" s="40"/>
    </row>
    <row r="68" spans="1:11" s="20" customFormat="1" ht="16.5" customHeight="1" x14ac:dyDescent="0.3">
      <c r="A68" s="107"/>
      <c r="B68" s="107"/>
      <c r="C68" s="107"/>
      <c r="D68" s="107"/>
      <c r="E68" s="107"/>
      <c r="F68" s="7" t="s">
        <v>313</v>
      </c>
      <c r="G68" s="13">
        <v>2209</v>
      </c>
      <c r="H68" s="14">
        <v>114</v>
      </c>
      <c r="I68" s="98"/>
      <c r="J68" s="104"/>
      <c r="K68" s="40"/>
    </row>
    <row r="69" spans="1:11" s="20" customFormat="1" ht="16.5" customHeight="1" x14ac:dyDescent="0.3">
      <c r="A69" s="107"/>
      <c r="B69" s="107"/>
      <c r="C69" s="107"/>
      <c r="D69" s="107"/>
      <c r="E69" s="107"/>
      <c r="F69" s="7" t="s">
        <v>314</v>
      </c>
      <c r="G69" s="13">
        <v>6717</v>
      </c>
      <c r="H69" s="14">
        <v>15</v>
      </c>
      <c r="I69" s="98"/>
      <c r="J69" s="104"/>
      <c r="K69" s="40"/>
    </row>
    <row r="70" spans="1:11" s="20" customFormat="1" ht="16.5" customHeight="1" x14ac:dyDescent="0.3">
      <c r="A70" s="107"/>
      <c r="B70" s="107"/>
      <c r="C70" s="107"/>
      <c r="D70" s="107"/>
      <c r="E70" s="107"/>
      <c r="F70" s="7" t="s">
        <v>315</v>
      </c>
      <c r="G70" s="13">
        <v>5915</v>
      </c>
      <c r="H70" s="14">
        <v>67</v>
      </c>
      <c r="I70" s="98"/>
      <c r="J70" s="104"/>
      <c r="K70" s="40"/>
    </row>
    <row r="71" spans="1:11" s="20" customFormat="1" ht="16.5" customHeight="1" x14ac:dyDescent="0.3">
      <c r="A71" s="107"/>
      <c r="B71" s="107"/>
      <c r="C71" s="107"/>
      <c r="D71" s="107"/>
      <c r="E71" s="107"/>
      <c r="F71" s="7" t="s">
        <v>316</v>
      </c>
      <c r="G71" s="13">
        <v>1450</v>
      </c>
      <c r="H71" s="14">
        <v>298</v>
      </c>
      <c r="I71" s="98"/>
      <c r="J71" s="104"/>
      <c r="K71" s="40"/>
    </row>
    <row r="72" spans="1:11" s="20" customFormat="1" ht="16.5" customHeight="1" x14ac:dyDescent="0.3">
      <c r="A72" s="107"/>
      <c r="B72" s="107"/>
      <c r="C72" s="107"/>
      <c r="D72" s="107"/>
      <c r="E72" s="107"/>
      <c r="F72" s="7" t="s">
        <v>317</v>
      </c>
      <c r="G72" s="13">
        <v>986</v>
      </c>
      <c r="H72" s="14">
        <v>813</v>
      </c>
      <c r="I72" s="98"/>
      <c r="J72" s="104"/>
      <c r="K72" s="40"/>
    </row>
    <row r="73" spans="1:11" s="20" customFormat="1" ht="16.5" customHeight="1" x14ac:dyDescent="0.3">
      <c r="A73" s="107"/>
      <c r="B73" s="108"/>
      <c r="C73" s="108"/>
      <c r="D73" s="108"/>
      <c r="E73" s="108"/>
      <c r="F73" s="7" t="s">
        <v>318</v>
      </c>
      <c r="G73" s="13">
        <v>826</v>
      </c>
      <c r="H73" s="14">
        <v>7</v>
      </c>
      <c r="I73" s="99"/>
      <c r="J73" s="105"/>
      <c r="K73" s="40"/>
    </row>
    <row r="74" spans="1:11" s="20" customFormat="1" ht="16.5" customHeight="1" x14ac:dyDescent="0.3">
      <c r="A74" s="107"/>
      <c r="B74" s="100" t="s">
        <v>405</v>
      </c>
      <c r="C74" s="106" t="s">
        <v>536</v>
      </c>
      <c r="D74" s="106" t="s">
        <v>219</v>
      </c>
      <c r="E74" s="106" t="s">
        <v>310</v>
      </c>
      <c r="F74" s="7" t="s">
        <v>311</v>
      </c>
      <c r="G74" s="14">
        <f>SUM(G75:G81)</f>
        <v>1617</v>
      </c>
      <c r="H74" s="14">
        <f>SUM(H75:H81)</f>
        <v>1617</v>
      </c>
      <c r="I74" s="97" t="s">
        <v>319</v>
      </c>
      <c r="J74" s="103" t="s">
        <v>320</v>
      </c>
      <c r="K74" s="40"/>
    </row>
    <row r="75" spans="1:11" s="20" customFormat="1" ht="16.5" customHeight="1" x14ac:dyDescent="0.3">
      <c r="A75" s="107"/>
      <c r="B75" s="101"/>
      <c r="C75" s="107"/>
      <c r="D75" s="107"/>
      <c r="E75" s="107"/>
      <c r="F75" s="7" t="s">
        <v>406</v>
      </c>
      <c r="G75" s="13">
        <v>106</v>
      </c>
      <c r="H75" s="14">
        <v>106</v>
      </c>
      <c r="I75" s="98"/>
      <c r="J75" s="104"/>
      <c r="K75" s="40"/>
    </row>
    <row r="76" spans="1:11" s="20" customFormat="1" ht="16.5" customHeight="1" x14ac:dyDescent="0.3">
      <c r="A76" s="107"/>
      <c r="B76" s="101"/>
      <c r="C76" s="107"/>
      <c r="D76" s="107"/>
      <c r="E76" s="107"/>
      <c r="F76" s="7" t="s">
        <v>407</v>
      </c>
      <c r="G76" s="13">
        <v>115</v>
      </c>
      <c r="H76" s="14">
        <v>115</v>
      </c>
      <c r="I76" s="98"/>
      <c r="J76" s="104"/>
      <c r="K76" s="40"/>
    </row>
    <row r="77" spans="1:11" s="20" customFormat="1" ht="16.5" customHeight="1" x14ac:dyDescent="0.3">
      <c r="A77" s="107"/>
      <c r="B77" s="101"/>
      <c r="C77" s="107"/>
      <c r="D77" s="107"/>
      <c r="E77" s="107"/>
      <c r="F77" s="7" t="s">
        <v>408</v>
      </c>
      <c r="G77" s="13">
        <v>23</v>
      </c>
      <c r="H77" s="14">
        <v>23</v>
      </c>
      <c r="I77" s="98"/>
      <c r="J77" s="104"/>
      <c r="K77" s="40"/>
    </row>
    <row r="78" spans="1:11" s="20" customFormat="1" ht="16.5" customHeight="1" x14ac:dyDescent="0.3">
      <c r="A78" s="107"/>
      <c r="B78" s="101"/>
      <c r="C78" s="107"/>
      <c r="D78" s="107"/>
      <c r="E78" s="107"/>
      <c r="F78" s="7" t="s">
        <v>409</v>
      </c>
      <c r="G78" s="13">
        <v>76</v>
      </c>
      <c r="H78" s="14">
        <v>76</v>
      </c>
      <c r="I78" s="98"/>
      <c r="J78" s="104"/>
      <c r="K78" s="40"/>
    </row>
    <row r="79" spans="1:11" s="20" customFormat="1" ht="16.5" customHeight="1" x14ac:dyDescent="0.3">
      <c r="A79" s="107"/>
      <c r="B79" s="101"/>
      <c r="C79" s="107"/>
      <c r="D79" s="107"/>
      <c r="E79" s="107"/>
      <c r="F79" s="7" t="s">
        <v>410</v>
      </c>
      <c r="G79" s="13">
        <v>306</v>
      </c>
      <c r="H79" s="14">
        <v>306</v>
      </c>
      <c r="I79" s="98"/>
      <c r="J79" s="104"/>
      <c r="K79" s="40"/>
    </row>
    <row r="80" spans="1:11" s="20" customFormat="1" ht="16.5" customHeight="1" x14ac:dyDescent="0.3">
      <c r="A80" s="107"/>
      <c r="B80" s="101"/>
      <c r="C80" s="107"/>
      <c r="D80" s="107"/>
      <c r="E80" s="107"/>
      <c r="F80" s="7" t="s">
        <v>317</v>
      </c>
      <c r="G80" s="13">
        <v>986</v>
      </c>
      <c r="H80" s="14">
        <v>986</v>
      </c>
      <c r="I80" s="98"/>
      <c r="J80" s="104"/>
      <c r="K80" s="40"/>
    </row>
    <row r="81" spans="1:11" s="20" customFormat="1" ht="16.5" customHeight="1" x14ac:dyDescent="0.3">
      <c r="A81" s="108"/>
      <c r="B81" s="102"/>
      <c r="C81" s="108"/>
      <c r="D81" s="108"/>
      <c r="E81" s="108"/>
      <c r="F81" s="7" t="s">
        <v>411</v>
      </c>
      <c r="G81" s="13">
        <v>5</v>
      </c>
      <c r="H81" s="14">
        <v>5</v>
      </c>
      <c r="I81" s="99"/>
      <c r="J81" s="105"/>
      <c r="K81" s="40"/>
    </row>
    <row r="82" spans="1:11" s="9" customFormat="1" ht="39" customHeight="1" x14ac:dyDescent="0.3">
      <c r="A82" s="51">
        <v>21</v>
      </c>
      <c r="B82" s="7" t="s">
        <v>82</v>
      </c>
      <c r="C82" s="7" t="s">
        <v>535</v>
      </c>
      <c r="D82" s="7" t="s">
        <v>31</v>
      </c>
      <c r="E82" s="7" t="s">
        <v>324</v>
      </c>
      <c r="F82" s="7" t="s">
        <v>345</v>
      </c>
      <c r="G82" s="13">
        <v>32176</v>
      </c>
      <c r="H82" s="14">
        <v>4443</v>
      </c>
      <c r="I82" s="15" t="s">
        <v>346</v>
      </c>
      <c r="J82" s="18" t="s">
        <v>347</v>
      </c>
    </row>
    <row r="83" spans="1:11" s="19" customFormat="1" ht="16.5" customHeight="1" x14ac:dyDescent="0.3">
      <c r="A83" s="97">
        <v>22</v>
      </c>
      <c r="B83" s="97" t="s">
        <v>18</v>
      </c>
      <c r="C83" s="97" t="s">
        <v>535</v>
      </c>
      <c r="D83" s="97" t="s">
        <v>348</v>
      </c>
      <c r="E83" s="97" t="s">
        <v>349</v>
      </c>
      <c r="F83" s="15" t="s">
        <v>19</v>
      </c>
      <c r="G83" s="16">
        <f>SUM(G84:G85)</f>
        <v>3797</v>
      </c>
      <c r="H83" s="17">
        <f>SUM(H84:H85)</f>
        <v>1260</v>
      </c>
      <c r="I83" s="97" t="s">
        <v>32</v>
      </c>
      <c r="J83" s="103" t="s">
        <v>352</v>
      </c>
    </row>
    <row r="84" spans="1:11" s="19" customFormat="1" x14ac:dyDescent="0.3">
      <c r="A84" s="98"/>
      <c r="B84" s="98"/>
      <c r="C84" s="98"/>
      <c r="D84" s="98"/>
      <c r="E84" s="98"/>
      <c r="F84" s="15" t="s">
        <v>350</v>
      </c>
      <c r="G84" s="16">
        <v>1198</v>
      </c>
      <c r="H84" s="17">
        <v>470</v>
      </c>
      <c r="I84" s="98"/>
      <c r="J84" s="104"/>
    </row>
    <row r="85" spans="1:11" s="19" customFormat="1" x14ac:dyDescent="0.3">
      <c r="A85" s="98"/>
      <c r="B85" s="99"/>
      <c r="C85" s="99"/>
      <c r="D85" s="99"/>
      <c r="E85" s="99"/>
      <c r="F85" s="15" t="s">
        <v>351</v>
      </c>
      <c r="G85" s="16">
        <v>2599</v>
      </c>
      <c r="H85" s="17">
        <v>790</v>
      </c>
      <c r="I85" s="99"/>
      <c r="J85" s="105"/>
    </row>
    <row r="86" spans="1:11" s="19" customFormat="1" ht="16.5" customHeight="1" x14ac:dyDescent="0.3">
      <c r="A86" s="98"/>
      <c r="B86" s="100" t="s">
        <v>622</v>
      </c>
      <c r="C86" s="97" t="s">
        <v>634</v>
      </c>
      <c r="D86" s="97" t="s">
        <v>21</v>
      </c>
      <c r="E86" s="97" t="s">
        <v>296</v>
      </c>
      <c r="F86" s="81" t="s">
        <v>19</v>
      </c>
      <c r="G86" s="82">
        <f>SUM(G87:G88)</f>
        <v>3797</v>
      </c>
      <c r="H86" s="17">
        <f>SUM(H87:H88)</f>
        <v>1273</v>
      </c>
      <c r="I86" s="97" t="s">
        <v>32</v>
      </c>
      <c r="J86" s="103" t="s">
        <v>352</v>
      </c>
    </row>
    <row r="87" spans="1:11" s="19" customFormat="1" x14ac:dyDescent="0.3">
      <c r="A87" s="98"/>
      <c r="B87" s="101"/>
      <c r="C87" s="98"/>
      <c r="D87" s="98"/>
      <c r="E87" s="98"/>
      <c r="F87" s="81" t="s">
        <v>350</v>
      </c>
      <c r="G87" s="82">
        <v>1198</v>
      </c>
      <c r="H87" s="17">
        <v>528</v>
      </c>
      <c r="I87" s="98"/>
      <c r="J87" s="104"/>
    </row>
    <row r="88" spans="1:11" s="19" customFormat="1" x14ac:dyDescent="0.3">
      <c r="A88" s="99"/>
      <c r="B88" s="102"/>
      <c r="C88" s="99"/>
      <c r="D88" s="99"/>
      <c r="E88" s="99"/>
      <c r="F88" s="81" t="s">
        <v>351</v>
      </c>
      <c r="G88" s="82">
        <v>2599</v>
      </c>
      <c r="H88" s="17">
        <v>745</v>
      </c>
      <c r="I88" s="99"/>
      <c r="J88" s="105"/>
    </row>
    <row r="89" spans="1:11" s="9" customFormat="1" ht="39" customHeight="1" x14ac:dyDescent="0.3">
      <c r="A89" s="7">
        <v>23</v>
      </c>
      <c r="B89" s="22" t="s">
        <v>18</v>
      </c>
      <c r="C89" s="7" t="s">
        <v>534</v>
      </c>
      <c r="D89" s="7" t="s">
        <v>29</v>
      </c>
      <c r="E89" s="7" t="s">
        <v>321</v>
      </c>
      <c r="F89" s="7" t="s">
        <v>353</v>
      </c>
      <c r="G89" s="13">
        <v>528</v>
      </c>
      <c r="H89" s="14">
        <v>528</v>
      </c>
      <c r="I89" s="15" t="s">
        <v>354</v>
      </c>
      <c r="J89" s="18" t="s">
        <v>355</v>
      </c>
    </row>
    <row r="90" spans="1:11" s="9" customFormat="1" ht="39" customHeight="1" x14ac:dyDescent="0.3">
      <c r="A90" s="7">
        <v>24</v>
      </c>
      <c r="B90" s="7" t="s">
        <v>135</v>
      </c>
      <c r="C90" s="7" t="s">
        <v>533</v>
      </c>
      <c r="D90" s="7" t="s">
        <v>27</v>
      </c>
      <c r="E90" s="7" t="s">
        <v>323</v>
      </c>
      <c r="F90" s="7" t="s">
        <v>356</v>
      </c>
      <c r="G90" s="13">
        <v>1969</v>
      </c>
      <c r="H90" s="14">
        <v>1969</v>
      </c>
      <c r="I90" s="15" t="s">
        <v>139</v>
      </c>
      <c r="J90" s="18" t="s">
        <v>357</v>
      </c>
    </row>
    <row r="91" spans="1:11" s="20" customFormat="1" ht="39" customHeight="1" x14ac:dyDescent="0.3">
      <c r="A91" s="7">
        <v>25</v>
      </c>
      <c r="B91" s="39" t="s">
        <v>360</v>
      </c>
      <c r="C91" s="7" t="s">
        <v>532</v>
      </c>
      <c r="D91" s="7" t="s">
        <v>27</v>
      </c>
      <c r="E91" s="7" t="s">
        <v>361</v>
      </c>
      <c r="F91" s="7" t="s">
        <v>362</v>
      </c>
      <c r="G91" s="13">
        <v>2314</v>
      </c>
      <c r="H91" s="14">
        <v>650</v>
      </c>
      <c r="I91" s="15" t="s">
        <v>363</v>
      </c>
      <c r="J91" s="18" t="s">
        <v>364</v>
      </c>
      <c r="K91" s="40"/>
    </row>
    <row r="92" spans="1:11" s="58" customFormat="1" ht="16.5" customHeight="1" x14ac:dyDescent="0.3">
      <c r="A92" s="97">
        <v>26</v>
      </c>
      <c r="B92" s="97" t="s">
        <v>393</v>
      </c>
      <c r="C92" s="97" t="s">
        <v>531</v>
      </c>
      <c r="D92" s="15"/>
      <c r="E92" s="15"/>
      <c r="F92" s="15" t="s">
        <v>392</v>
      </c>
      <c r="G92" s="26">
        <f>SUM(G93:G97)</f>
        <v>35553</v>
      </c>
      <c r="H92" s="27">
        <f>SUM(H93:H97)</f>
        <v>13838</v>
      </c>
      <c r="I92" s="97" t="s">
        <v>394</v>
      </c>
      <c r="J92" s="103" t="s">
        <v>395</v>
      </c>
      <c r="K92" s="57"/>
    </row>
    <row r="93" spans="1:11" s="58" customFormat="1" ht="16.5" customHeight="1" x14ac:dyDescent="0.3">
      <c r="A93" s="98"/>
      <c r="B93" s="98"/>
      <c r="C93" s="98"/>
      <c r="D93" s="15" t="s">
        <v>386</v>
      </c>
      <c r="E93" s="15" t="s">
        <v>358</v>
      </c>
      <c r="F93" s="15" t="s">
        <v>387</v>
      </c>
      <c r="G93" s="26">
        <v>12303</v>
      </c>
      <c r="H93" s="27">
        <v>11861</v>
      </c>
      <c r="I93" s="98"/>
      <c r="J93" s="104"/>
      <c r="K93" s="57"/>
    </row>
    <row r="94" spans="1:11" s="58" customFormat="1" ht="16.5" customHeight="1" x14ac:dyDescent="0.3">
      <c r="A94" s="98"/>
      <c r="B94" s="98"/>
      <c r="C94" s="98"/>
      <c r="D94" s="15" t="s">
        <v>386</v>
      </c>
      <c r="E94" s="15" t="s">
        <v>358</v>
      </c>
      <c r="F94" s="15" t="s">
        <v>388</v>
      </c>
      <c r="G94" s="26">
        <v>10622</v>
      </c>
      <c r="H94" s="27">
        <v>435</v>
      </c>
      <c r="I94" s="98"/>
      <c r="J94" s="104"/>
      <c r="K94" s="57"/>
    </row>
    <row r="95" spans="1:11" s="58" customFormat="1" ht="16.5" customHeight="1" x14ac:dyDescent="0.3">
      <c r="A95" s="98"/>
      <c r="B95" s="98"/>
      <c r="C95" s="98"/>
      <c r="D95" s="15" t="s">
        <v>386</v>
      </c>
      <c r="E95" s="15" t="s">
        <v>358</v>
      </c>
      <c r="F95" s="15" t="s">
        <v>389</v>
      </c>
      <c r="G95" s="26">
        <v>10700</v>
      </c>
      <c r="H95" s="27">
        <v>1147</v>
      </c>
      <c r="I95" s="98"/>
      <c r="J95" s="104"/>
      <c r="K95" s="57"/>
    </row>
    <row r="96" spans="1:11" s="58" customFormat="1" ht="16.5" customHeight="1" x14ac:dyDescent="0.3">
      <c r="A96" s="98"/>
      <c r="B96" s="98"/>
      <c r="C96" s="98"/>
      <c r="D96" s="15" t="s">
        <v>386</v>
      </c>
      <c r="E96" s="15" t="s">
        <v>358</v>
      </c>
      <c r="F96" s="15" t="s">
        <v>390</v>
      </c>
      <c r="G96" s="26">
        <v>1569</v>
      </c>
      <c r="H96" s="27">
        <v>36</v>
      </c>
      <c r="I96" s="98"/>
      <c r="J96" s="104"/>
      <c r="K96" s="57"/>
    </row>
    <row r="97" spans="1:11" s="58" customFormat="1" ht="16.5" customHeight="1" x14ac:dyDescent="0.3">
      <c r="A97" s="99"/>
      <c r="B97" s="99"/>
      <c r="C97" s="99"/>
      <c r="D97" s="15" t="s">
        <v>386</v>
      </c>
      <c r="E97" s="15" t="s">
        <v>358</v>
      </c>
      <c r="F97" s="15" t="s">
        <v>391</v>
      </c>
      <c r="G97" s="26">
        <v>359</v>
      </c>
      <c r="H97" s="27">
        <v>359</v>
      </c>
      <c r="I97" s="99"/>
      <c r="J97" s="105"/>
      <c r="K97" s="57"/>
    </row>
    <row r="98" spans="1:11" s="20" customFormat="1" ht="42.75" customHeight="1" x14ac:dyDescent="0.3">
      <c r="A98" s="7">
        <v>27</v>
      </c>
      <c r="B98" s="7" t="s">
        <v>412</v>
      </c>
      <c r="C98" s="7" t="s">
        <v>530</v>
      </c>
      <c r="D98" s="7" t="s">
        <v>413</v>
      </c>
      <c r="E98" s="7" t="s">
        <v>413</v>
      </c>
      <c r="F98" s="7" t="s">
        <v>414</v>
      </c>
      <c r="G98" s="13">
        <v>30142</v>
      </c>
      <c r="H98" s="14">
        <v>391</v>
      </c>
      <c r="I98" s="15" t="s">
        <v>415</v>
      </c>
      <c r="J98" s="18" t="s">
        <v>551</v>
      </c>
      <c r="K98" s="40"/>
    </row>
    <row r="99" spans="1:11" s="58" customFormat="1" ht="39" customHeight="1" x14ac:dyDescent="0.3">
      <c r="A99" s="15">
        <v>28</v>
      </c>
      <c r="B99" s="34" t="s">
        <v>18</v>
      </c>
      <c r="C99" s="15" t="s">
        <v>529</v>
      </c>
      <c r="D99" s="15" t="s">
        <v>184</v>
      </c>
      <c r="E99" s="15" t="s">
        <v>322</v>
      </c>
      <c r="F99" s="15" t="s">
        <v>414</v>
      </c>
      <c r="G99" s="16">
        <v>55961</v>
      </c>
      <c r="H99" s="17">
        <v>3254</v>
      </c>
      <c r="I99" s="15" t="s">
        <v>56</v>
      </c>
      <c r="J99" s="18" t="s">
        <v>552</v>
      </c>
      <c r="K99" s="57"/>
    </row>
    <row r="100" spans="1:11" s="20" customFormat="1" ht="39" customHeight="1" x14ac:dyDescent="0.3">
      <c r="A100" s="7">
        <v>29</v>
      </c>
      <c r="B100" s="39" t="s">
        <v>18</v>
      </c>
      <c r="C100" s="7" t="s">
        <v>528</v>
      </c>
      <c r="D100" s="7" t="s">
        <v>29</v>
      </c>
      <c r="E100" s="7" t="s">
        <v>359</v>
      </c>
      <c r="F100" s="7" t="s">
        <v>416</v>
      </c>
      <c r="G100" s="13">
        <v>383</v>
      </c>
      <c r="H100" s="14">
        <v>383</v>
      </c>
      <c r="I100" s="15" t="s">
        <v>417</v>
      </c>
      <c r="J100" s="18" t="s">
        <v>553</v>
      </c>
      <c r="K100" s="40"/>
    </row>
    <row r="101" spans="1:11" s="20" customFormat="1" ht="39" customHeight="1" x14ac:dyDescent="0.3">
      <c r="A101" s="7">
        <v>30</v>
      </c>
      <c r="B101" s="39" t="s">
        <v>18</v>
      </c>
      <c r="C101" s="7" t="s">
        <v>527</v>
      </c>
      <c r="D101" s="7" t="s">
        <v>24</v>
      </c>
      <c r="E101" s="7" t="s">
        <v>243</v>
      </c>
      <c r="F101" s="7" t="s">
        <v>430</v>
      </c>
      <c r="G101" s="13">
        <v>1445</v>
      </c>
      <c r="H101" s="14">
        <v>1445</v>
      </c>
      <c r="I101" s="15" t="s">
        <v>417</v>
      </c>
      <c r="J101" s="18" t="s">
        <v>554</v>
      </c>
      <c r="K101" s="40"/>
    </row>
    <row r="102" spans="1:11" s="20" customFormat="1" ht="16.5" customHeight="1" x14ac:dyDescent="0.3">
      <c r="A102" s="106">
        <v>31</v>
      </c>
      <c r="B102" s="106" t="s">
        <v>18</v>
      </c>
      <c r="C102" s="106" t="s">
        <v>526</v>
      </c>
      <c r="D102" s="15"/>
      <c r="E102" s="15"/>
      <c r="F102" s="15" t="s">
        <v>392</v>
      </c>
      <c r="G102" s="26">
        <f>SUM(G103:G106)</f>
        <v>118016</v>
      </c>
      <c r="H102" s="27">
        <f>SUM(H103:H106)</f>
        <v>27997</v>
      </c>
      <c r="I102" s="97" t="s">
        <v>435</v>
      </c>
      <c r="J102" s="103" t="s">
        <v>555</v>
      </c>
      <c r="K102" s="40"/>
    </row>
    <row r="103" spans="1:11" s="20" customFormat="1" ht="16.5" customHeight="1" x14ac:dyDescent="0.3">
      <c r="A103" s="107"/>
      <c r="B103" s="107"/>
      <c r="C103" s="107"/>
      <c r="D103" s="15" t="s">
        <v>74</v>
      </c>
      <c r="E103" s="15" t="s">
        <v>431</v>
      </c>
      <c r="F103" s="15" t="s">
        <v>166</v>
      </c>
      <c r="G103" s="26">
        <v>32826</v>
      </c>
      <c r="H103" s="27">
        <v>14792</v>
      </c>
      <c r="I103" s="98"/>
      <c r="J103" s="104"/>
      <c r="K103" s="40"/>
    </row>
    <row r="104" spans="1:11" s="20" customFormat="1" ht="16.5" customHeight="1" x14ac:dyDescent="0.3">
      <c r="A104" s="107"/>
      <c r="B104" s="107"/>
      <c r="C104" s="107"/>
      <c r="D104" s="15" t="s">
        <v>74</v>
      </c>
      <c r="E104" s="15" t="s">
        <v>431</v>
      </c>
      <c r="F104" s="15" t="s">
        <v>432</v>
      </c>
      <c r="G104" s="26">
        <v>8826</v>
      </c>
      <c r="H104" s="27">
        <v>2387</v>
      </c>
      <c r="I104" s="98"/>
      <c r="J104" s="104"/>
      <c r="K104" s="40"/>
    </row>
    <row r="105" spans="1:11" s="20" customFormat="1" ht="16.5" customHeight="1" x14ac:dyDescent="0.3">
      <c r="A105" s="107"/>
      <c r="B105" s="107"/>
      <c r="C105" s="107"/>
      <c r="D105" s="15" t="s">
        <v>74</v>
      </c>
      <c r="E105" s="15" t="s">
        <v>431</v>
      </c>
      <c r="F105" s="15" t="s">
        <v>433</v>
      </c>
      <c r="G105" s="26">
        <v>59504</v>
      </c>
      <c r="H105" s="27">
        <v>4175</v>
      </c>
      <c r="I105" s="98"/>
      <c r="J105" s="104"/>
      <c r="K105" s="40"/>
    </row>
    <row r="106" spans="1:11" s="20" customFormat="1" ht="16.5" customHeight="1" x14ac:dyDescent="0.3">
      <c r="A106" s="107"/>
      <c r="B106" s="107"/>
      <c r="C106" s="107"/>
      <c r="D106" s="15" t="s">
        <v>74</v>
      </c>
      <c r="E106" s="15" t="s">
        <v>431</v>
      </c>
      <c r="F106" s="15" t="s">
        <v>434</v>
      </c>
      <c r="G106" s="26">
        <v>16860</v>
      </c>
      <c r="H106" s="27">
        <v>6643</v>
      </c>
      <c r="I106" s="98"/>
      <c r="J106" s="104"/>
      <c r="K106" s="40"/>
    </row>
    <row r="107" spans="1:11" s="20" customFormat="1" ht="39" customHeight="1" x14ac:dyDescent="0.3">
      <c r="A107" s="7">
        <v>32</v>
      </c>
      <c r="B107" s="39" t="s">
        <v>18</v>
      </c>
      <c r="C107" s="7" t="s">
        <v>526</v>
      </c>
      <c r="D107" s="7" t="s">
        <v>21</v>
      </c>
      <c r="E107" s="7" t="s">
        <v>436</v>
      </c>
      <c r="F107" s="7" t="s">
        <v>437</v>
      </c>
      <c r="G107" s="13">
        <v>13983</v>
      </c>
      <c r="H107" s="14">
        <v>470</v>
      </c>
      <c r="I107" s="15" t="s">
        <v>438</v>
      </c>
      <c r="J107" s="18" t="s">
        <v>556</v>
      </c>
      <c r="K107" s="40"/>
    </row>
    <row r="108" spans="1:11" s="20" customFormat="1" ht="16.5" customHeight="1" x14ac:dyDescent="0.3">
      <c r="A108" s="106">
        <v>33</v>
      </c>
      <c r="B108" s="106" t="s">
        <v>447</v>
      </c>
      <c r="C108" s="106" t="s">
        <v>525</v>
      </c>
      <c r="D108" s="7"/>
      <c r="E108" s="7"/>
      <c r="F108" s="7" t="s">
        <v>450</v>
      </c>
      <c r="G108" s="13">
        <f>SUM(G109:G111)</f>
        <v>59504</v>
      </c>
      <c r="H108" s="14">
        <f>SUM(H109:H111)</f>
        <v>19902</v>
      </c>
      <c r="I108" s="97" t="s">
        <v>454</v>
      </c>
      <c r="J108" s="103" t="s">
        <v>455</v>
      </c>
      <c r="K108" s="40"/>
    </row>
    <row r="109" spans="1:11" s="20" customFormat="1" ht="16.5" customHeight="1" x14ac:dyDescent="0.3">
      <c r="A109" s="107"/>
      <c r="B109" s="107"/>
      <c r="C109" s="107"/>
      <c r="D109" s="7" t="s">
        <v>448</v>
      </c>
      <c r="E109" s="7" t="s">
        <v>449</v>
      </c>
      <c r="F109" s="7" t="s">
        <v>451</v>
      </c>
      <c r="G109" s="13">
        <v>29752</v>
      </c>
      <c r="H109" s="14">
        <v>10626</v>
      </c>
      <c r="I109" s="98"/>
      <c r="J109" s="104"/>
      <c r="K109" s="40"/>
    </row>
    <row r="110" spans="1:11" s="20" customFormat="1" ht="16.5" customHeight="1" x14ac:dyDescent="0.3">
      <c r="A110" s="107"/>
      <c r="B110" s="107"/>
      <c r="C110" s="107"/>
      <c r="D110" s="7" t="s">
        <v>448</v>
      </c>
      <c r="E110" s="7" t="s">
        <v>449</v>
      </c>
      <c r="F110" s="7" t="s">
        <v>452</v>
      </c>
      <c r="G110" s="13">
        <v>28978</v>
      </c>
      <c r="H110" s="14">
        <v>9103</v>
      </c>
      <c r="I110" s="98"/>
      <c r="J110" s="104"/>
      <c r="K110" s="40"/>
    </row>
    <row r="111" spans="1:11" s="20" customFormat="1" ht="16.5" customHeight="1" x14ac:dyDescent="0.3">
      <c r="A111" s="108"/>
      <c r="B111" s="108"/>
      <c r="C111" s="108"/>
      <c r="D111" s="7" t="s">
        <v>448</v>
      </c>
      <c r="E111" s="7" t="s">
        <v>449</v>
      </c>
      <c r="F111" s="7" t="s">
        <v>453</v>
      </c>
      <c r="G111" s="13">
        <v>774</v>
      </c>
      <c r="H111" s="14">
        <v>173</v>
      </c>
      <c r="I111" s="99"/>
      <c r="J111" s="105"/>
      <c r="K111" s="40"/>
    </row>
    <row r="112" spans="1:11" s="20" customFormat="1" ht="32.25" customHeight="1" x14ac:dyDescent="0.3">
      <c r="A112" s="7">
        <v>34</v>
      </c>
      <c r="B112" s="39" t="s">
        <v>469</v>
      </c>
      <c r="C112" s="7" t="s">
        <v>524</v>
      </c>
      <c r="D112" s="7" t="s">
        <v>470</v>
      </c>
      <c r="E112" s="7" t="s">
        <v>471</v>
      </c>
      <c r="F112" s="7" t="s">
        <v>473</v>
      </c>
      <c r="G112" s="13">
        <v>386</v>
      </c>
      <c r="H112" s="14">
        <v>386</v>
      </c>
      <c r="I112" s="61" t="s">
        <v>474</v>
      </c>
      <c r="J112" s="18" t="s">
        <v>472</v>
      </c>
      <c r="K112" s="40"/>
    </row>
    <row r="113" spans="1:11" s="20" customFormat="1" ht="42.75" customHeight="1" x14ac:dyDescent="0.3">
      <c r="A113" s="7">
        <v>35</v>
      </c>
      <c r="B113" s="7" t="s">
        <v>18</v>
      </c>
      <c r="C113" s="7" t="s">
        <v>518</v>
      </c>
      <c r="D113" s="7" t="s">
        <v>519</v>
      </c>
      <c r="E113" s="7" t="s">
        <v>520</v>
      </c>
      <c r="F113" s="7" t="s">
        <v>521</v>
      </c>
      <c r="G113" s="13">
        <v>2464</v>
      </c>
      <c r="H113" s="14">
        <v>793</v>
      </c>
      <c r="I113" s="65" t="s">
        <v>522</v>
      </c>
      <c r="J113" s="66" t="s">
        <v>523</v>
      </c>
      <c r="K113" s="40"/>
    </row>
    <row r="114" spans="1:11" s="20" customFormat="1" ht="42.75" customHeight="1" x14ac:dyDescent="0.3">
      <c r="A114" s="7">
        <v>36</v>
      </c>
      <c r="B114" s="7" t="s">
        <v>18</v>
      </c>
      <c r="C114" s="7" t="s">
        <v>568</v>
      </c>
      <c r="D114" s="7" t="s">
        <v>559</v>
      </c>
      <c r="E114" s="7" t="s">
        <v>560</v>
      </c>
      <c r="F114" s="7" t="s">
        <v>561</v>
      </c>
      <c r="G114" s="13">
        <v>96358</v>
      </c>
      <c r="H114" s="14">
        <v>4760</v>
      </c>
      <c r="I114" s="65" t="s">
        <v>562</v>
      </c>
      <c r="J114" s="66" t="s">
        <v>569</v>
      </c>
      <c r="K114" s="40"/>
    </row>
    <row r="115" spans="1:11" s="20" customFormat="1" ht="42.75" customHeight="1" x14ac:dyDescent="0.3">
      <c r="A115" s="7">
        <v>37</v>
      </c>
      <c r="B115" s="7" t="s">
        <v>18</v>
      </c>
      <c r="C115" s="7" t="s">
        <v>564</v>
      </c>
      <c r="D115" s="7" t="s">
        <v>565</v>
      </c>
      <c r="E115" s="7" t="s">
        <v>566</v>
      </c>
      <c r="F115" s="7" t="s">
        <v>567</v>
      </c>
      <c r="G115" s="13">
        <v>2069</v>
      </c>
      <c r="H115" s="14">
        <v>1854</v>
      </c>
      <c r="I115" s="67" t="s">
        <v>56</v>
      </c>
      <c r="J115" s="68" t="s">
        <v>563</v>
      </c>
      <c r="K115" s="40"/>
    </row>
    <row r="116" spans="1:11" s="9" customFormat="1" ht="16.5" customHeight="1" x14ac:dyDescent="0.3">
      <c r="A116" s="106">
        <v>38</v>
      </c>
      <c r="B116" s="106" t="s">
        <v>586</v>
      </c>
      <c r="C116" s="106" t="s">
        <v>587</v>
      </c>
      <c r="D116" s="106" t="s">
        <v>588</v>
      </c>
      <c r="E116" s="106" t="s">
        <v>589</v>
      </c>
      <c r="F116" s="7" t="s">
        <v>590</v>
      </c>
      <c r="G116" s="13">
        <f>SUM(G117:G136)</f>
        <v>86658</v>
      </c>
      <c r="H116" s="14">
        <f>SUM(H117:H136)</f>
        <v>31005</v>
      </c>
      <c r="I116" s="97" t="s">
        <v>600</v>
      </c>
      <c r="J116" s="103" t="s">
        <v>599</v>
      </c>
    </row>
    <row r="117" spans="1:11" s="9" customFormat="1" x14ac:dyDescent="0.3">
      <c r="A117" s="107"/>
      <c r="B117" s="107"/>
      <c r="C117" s="107"/>
      <c r="D117" s="107"/>
      <c r="E117" s="107"/>
      <c r="F117" s="75" t="s">
        <v>591</v>
      </c>
      <c r="G117" s="13">
        <v>1650</v>
      </c>
      <c r="H117" s="14">
        <v>715</v>
      </c>
      <c r="I117" s="98"/>
      <c r="J117" s="104"/>
    </row>
    <row r="118" spans="1:11" s="9" customFormat="1" x14ac:dyDescent="0.3">
      <c r="A118" s="107"/>
      <c r="B118" s="107"/>
      <c r="C118" s="107"/>
      <c r="D118" s="107"/>
      <c r="E118" s="107"/>
      <c r="F118" s="74" t="s">
        <v>592</v>
      </c>
      <c r="G118" s="13">
        <v>66</v>
      </c>
      <c r="H118" s="14">
        <v>66</v>
      </c>
      <c r="I118" s="98"/>
      <c r="J118" s="104"/>
    </row>
    <row r="119" spans="1:11" s="9" customFormat="1" x14ac:dyDescent="0.3">
      <c r="A119" s="107"/>
      <c r="B119" s="107"/>
      <c r="C119" s="107"/>
      <c r="D119" s="107"/>
      <c r="E119" s="107"/>
      <c r="F119" s="7" t="s">
        <v>593</v>
      </c>
      <c r="G119" s="13">
        <v>31</v>
      </c>
      <c r="H119" s="14">
        <v>15</v>
      </c>
      <c r="I119" s="98"/>
      <c r="J119" s="104"/>
    </row>
    <row r="120" spans="1:11" s="9" customFormat="1" x14ac:dyDescent="0.3">
      <c r="A120" s="107"/>
      <c r="B120" s="107"/>
      <c r="C120" s="107"/>
      <c r="D120" s="107"/>
      <c r="E120" s="107"/>
      <c r="F120" s="7" t="s">
        <v>594</v>
      </c>
      <c r="G120" s="13">
        <v>15785</v>
      </c>
      <c r="H120" s="14">
        <v>410</v>
      </c>
      <c r="I120" s="98"/>
      <c r="J120" s="104"/>
    </row>
    <row r="121" spans="1:11" s="9" customFormat="1" x14ac:dyDescent="0.3">
      <c r="A121" s="107"/>
      <c r="B121" s="107"/>
      <c r="C121" s="107"/>
      <c r="D121" s="107"/>
      <c r="E121" s="107"/>
      <c r="F121" s="7" t="s">
        <v>595</v>
      </c>
      <c r="G121" s="13">
        <v>541</v>
      </c>
      <c r="H121" s="14">
        <v>50</v>
      </c>
      <c r="I121" s="98"/>
      <c r="J121" s="104"/>
    </row>
    <row r="122" spans="1:11" s="20" customFormat="1" x14ac:dyDescent="0.3">
      <c r="A122" s="107"/>
      <c r="B122" s="107"/>
      <c r="C122" s="107"/>
      <c r="D122" s="107"/>
      <c r="E122" s="107"/>
      <c r="F122" s="7" t="s">
        <v>596</v>
      </c>
      <c r="G122" s="13">
        <v>1895</v>
      </c>
      <c r="H122" s="14">
        <v>5</v>
      </c>
      <c r="I122" s="98"/>
      <c r="J122" s="104"/>
    </row>
    <row r="123" spans="1:11" s="20" customFormat="1" x14ac:dyDescent="0.3">
      <c r="A123" s="107"/>
      <c r="B123" s="107"/>
      <c r="C123" s="107"/>
      <c r="D123" s="107"/>
      <c r="E123" s="107"/>
      <c r="F123" s="7" t="s">
        <v>597</v>
      </c>
      <c r="G123" s="13">
        <v>615</v>
      </c>
      <c r="H123" s="14">
        <v>125</v>
      </c>
      <c r="I123" s="98"/>
      <c r="J123" s="104"/>
    </row>
    <row r="124" spans="1:11" s="20" customFormat="1" x14ac:dyDescent="0.3">
      <c r="A124" s="107"/>
      <c r="B124" s="107"/>
      <c r="C124" s="107"/>
      <c r="D124" s="107"/>
      <c r="E124" s="107"/>
      <c r="F124" s="7">
        <v>257</v>
      </c>
      <c r="G124" s="13">
        <v>1211</v>
      </c>
      <c r="H124" s="14">
        <v>40</v>
      </c>
      <c r="I124" s="98"/>
      <c r="J124" s="104"/>
    </row>
    <row r="125" spans="1:11" s="20" customFormat="1" x14ac:dyDescent="0.3">
      <c r="A125" s="108"/>
      <c r="B125" s="108"/>
      <c r="C125" s="108"/>
      <c r="D125" s="108"/>
      <c r="E125" s="108"/>
      <c r="F125" s="7" t="s">
        <v>598</v>
      </c>
      <c r="G125" s="13">
        <v>8628</v>
      </c>
      <c r="H125" s="14">
        <v>15</v>
      </c>
      <c r="I125" s="99"/>
      <c r="J125" s="105"/>
    </row>
    <row r="126" spans="1:11" s="20" customFormat="1" ht="42.75" customHeight="1" x14ac:dyDescent="0.3">
      <c r="A126" s="7">
        <v>39</v>
      </c>
      <c r="B126" s="7" t="s">
        <v>18</v>
      </c>
      <c r="C126" s="7" t="s">
        <v>601</v>
      </c>
      <c r="D126" s="7" t="s">
        <v>602</v>
      </c>
      <c r="E126" s="7" t="s">
        <v>603</v>
      </c>
      <c r="F126" s="7" t="s">
        <v>604</v>
      </c>
      <c r="G126" s="13">
        <v>2461</v>
      </c>
      <c r="H126" s="14">
        <v>361</v>
      </c>
      <c r="I126" s="72" t="s">
        <v>605</v>
      </c>
      <c r="J126" s="73" t="s">
        <v>606</v>
      </c>
      <c r="K126" s="40"/>
    </row>
    <row r="127" spans="1:11" s="20" customFormat="1" ht="42.75" customHeight="1" x14ac:dyDescent="0.3">
      <c r="A127" s="7">
        <v>40</v>
      </c>
      <c r="B127" s="7" t="s">
        <v>18</v>
      </c>
      <c r="C127" s="7" t="s">
        <v>613</v>
      </c>
      <c r="D127" s="7" t="s">
        <v>29</v>
      </c>
      <c r="E127" s="7" t="s">
        <v>321</v>
      </c>
      <c r="F127" s="7">
        <v>740</v>
      </c>
      <c r="G127" s="13">
        <v>377</v>
      </c>
      <c r="H127" s="14">
        <v>377</v>
      </c>
      <c r="I127" s="79" t="s">
        <v>56</v>
      </c>
      <c r="J127" s="80" t="s">
        <v>614</v>
      </c>
      <c r="K127" s="40"/>
    </row>
    <row r="128" spans="1:11" s="20" customFormat="1" ht="16.5" customHeight="1" x14ac:dyDescent="0.3">
      <c r="A128" s="106">
        <v>41</v>
      </c>
      <c r="B128" s="106" t="s">
        <v>18</v>
      </c>
      <c r="C128" s="106" t="s">
        <v>615</v>
      </c>
      <c r="D128" s="7"/>
      <c r="E128" s="7"/>
      <c r="F128" s="7" t="s">
        <v>618</v>
      </c>
      <c r="G128" s="13">
        <f>SUM(G129:G130)</f>
        <v>3482</v>
      </c>
      <c r="H128" s="14">
        <f>SUM(H129:H130)</f>
        <v>3320</v>
      </c>
      <c r="I128" s="97" t="s">
        <v>56</v>
      </c>
      <c r="J128" s="103" t="s">
        <v>621</v>
      </c>
      <c r="K128" s="40"/>
    </row>
    <row r="129" spans="1:11" s="20" customFormat="1" ht="16.5" customHeight="1" x14ac:dyDescent="0.3">
      <c r="A129" s="107"/>
      <c r="B129" s="107"/>
      <c r="C129" s="107"/>
      <c r="D129" s="7" t="s">
        <v>616</v>
      </c>
      <c r="E129" s="7" t="s">
        <v>619</v>
      </c>
      <c r="F129" s="7" t="s">
        <v>617</v>
      </c>
      <c r="G129" s="13">
        <v>1929</v>
      </c>
      <c r="H129" s="14">
        <v>1795</v>
      </c>
      <c r="I129" s="98"/>
      <c r="J129" s="104"/>
      <c r="K129" s="40"/>
    </row>
    <row r="130" spans="1:11" s="20" customFormat="1" ht="16.5" customHeight="1" x14ac:dyDescent="0.3">
      <c r="A130" s="107"/>
      <c r="B130" s="107"/>
      <c r="C130" s="107"/>
      <c r="D130" s="7" t="s">
        <v>616</v>
      </c>
      <c r="E130" s="7" t="s">
        <v>619</v>
      </c>
      <c r="F130" s="7" t="s">
        <v>620</v>
      </c>
      <c r="G130" s="13">
        <v>1553</v>
      </c>
      <c r="H130" s="14">
        <v>1525</v>
      </c>
      <c r="I130" s="98"/>
      <c r="J130" s="104"/>
      <c r="K130" s="40"/>
    </row>
    <row r="131" spans="1:11" s="20" customFormat="1" ht="16.5" customHeight="1" x14ac:dyDescent="0.3">
      <c r="A131" s="106">
        <v>42</v>
      </c>
      <c r="B131" s="106" t="s">
        <v>18</v>
      </c>
      <c r="C131" s="106" t="s">
        <v>623</v>
      </c>
      <c r="D131" s="7"/>
      <c r="E131" s="7"/>
      <c r="F131" s="7" t="s">
        <v>19</v>
      </c>
      <c r="G131" s="13">
        <f>SUM(G132:G134)</f>
        <v>15478</v>
      </c>
      <c r="H131" s="14">
        <f>SUM(H132:H134)</f>
        <v>4775</v>
      </c>
      <c r="I131" s="97" t="s">
        <v>56</v>
      </c>
      <c r="J131" s="103" t="s">
        <v>629</v>
      </c>
      <c r="K131" s="40"/>
    </row>
    <row r="132" spans="1:11" s="20" customFormat="1" ht="16.5" customHeight="1" x14ac:dyDescent="0.3">
      <c r="A132" s="107"/>
      <c r="B132" s="107"/>
      <c r="C132" s="107"/>
      <c r="D132" s="7" t="s">
        <v>624</v>
      </c>
      <c r="E132" s="7" t="s">
        <v>625</v>
      </c>
      <c r="F132" s="7" t="s">
        <v>626</v>
      </c>
      <c r="G132" s="13">
        <v>4569</v>
      </c>
      <c r="H132" s="14">
        <v>1391</v>
      </c>
      <c r="I132" s="98"/>
      <c r="J132" s="104"/>
      <c r="K132" s="40"/>
    </row>
    <row r="133" spans="1:11" s="20" customFormat="1" ht="16.5" customHeight="1" x14ac:dyDescent="0.3">
      <c r="A133" s="107"/>
      <c r="B133" s="107"/>
      <c r="C133" s="107"/>
      <c r="D133" s="7" t="s">
        <v>624</v>
      </c>
      <c r="E133" s="7" t="s">
        <v>625</v>
      </c>
      <c r="F133" s="7" t="s">
        <v>627</v>
      </c>
      <c r="G133" s="13">
        <v>2479</v>
      </c>
      <c r="H133" s="14">
        <v>2385</v>
      </c>
      <c r="I133" s="98"/>
      <c r="J133" s="104"/>
      <c r="K133" s="40"/>
    </row>
    <row r="134" spans="1:11" s="20" customFormat="1" ht="16.5" customHeight="1" x14ac:dyDescent="0.3">
      <c r="A134" s="107"/>
      <c r="B134" s="107"/>
      <c r="C134" s="107"/>
      <c r="D134" s="7" t="s">
        <v>624</v>
      </c>
      <c r="E134" s="7" t="s">
        <v>625</v>
      </c>
      <c r="F134" s="7" t="s">
        <v>628</v>
      </c>
      <c r="G134" s="13">
        <v>8430</v>
      </c>
      <c r="H134" s="14">
        <v>999</v>
      </c>
      <c r="I134" s="98"/>
      <c r="J134" s="104"/>
      <c r="K134" s="40"/>
    </row>
    <row r="135" spans="1:11" s="20" customFormat="1" ht="42.75" customHeight="1" x14ac:dyDescent="0.3">
      <c r="A135" s="7">
        <v>43</v>
      </c>
      <c r="B135" s="7" t="s">
        <v>18</v>
      </c>
      <c r="C135" s="7" t="s">
        <v>623</v>
      </c>
      <c r="D135" s="7" t="s">
        <v>624</v>
      </c>
      <c r="E135" s="7" t="s">
        <v>625</v>
      </c>
      <c r="F135" s="7" t="s">
        <v>630</v>
      </c>
      <c r="G135" s="13">
        <v>4569</v>
      </c>
      <c r="H135" s="14">
        <v>1727</v>
      </c>
      <c r="I135" s="83" t="s">
        <v>56</v>
      </c>
      <c r="J135" s="84" t="s">
        <v>629</v>
      </c>
      <c r="K135" s="40"/>
    </row>
    <row r="136" spans="1:11" s="20" customFormat="1" ht="42.75" customHeight="1" x14ac:dyDescent="0.3">
      <c r="A136" s="7">
        <v>44</v>
      </c>
      <c r="B136" s="7" t="s">
        <v>18</v>
      </c>
      <c r="C136" s="7" t="s">
        <v>623</v>
      </c>
      <c r="D136" s="7" t="s">
        <v>624</v>
      </c>
      <c r="E136" s="7" t="s">
        <v>625</v>
      </c>
      <c r="F136" s="7" t="s">
        <v>631</v>
      </c>
      <c r="G136" s="13">
        <v>10909</v>
      </c>
      <c r="H136" s="14">
        <v>10909</v>
      </c>
      <c r="I136" s="83" t="s">
        <v>56</v>
      </c>
      <c r="J136" s="84" t="s">
        <v>629</v>
      </c>
      <c r="K136" s="40"/>
    </row>
  </sheetData>
  <autoFilter ref="A3:L136"/>
  <mergeCells count="105">
    <mergeCell ref="A131:A134"/>
    <mergeCell ref="B131:B134"/>
    <mergeCell ref="C131:C134"/>
    <mergeCell ref="I131:I134"/>
    <mergeCell ref="J131:J134"/>
    <mergeCell ref="A116:A125"/>
    <mergeCell ref="B116:B125"/>
    <mergeCell ref="C116:C125"/>
    <mergeCell ref="D116:D125"/>
    <mergeCell ref="E116:E125"/>
    <mergeCell ref="I116:I125"/>
    <mergeCell ref="J116:J125"/>
    <mergeCell ref="A13:A14"/>
    <mergeCell ref="A5:A6"/>
    <mergeCell ref="A102:A106"/>
    <mergeCell ref="B102:B106"/>
    <mergeCell ref="C102:C106"/>
    <mergeCell ref="I102:I106"/>
    <mergeCell ref="J102:J106"/>
    <mergeCell ref="A54:A56"/>
    <mergeCell ref="A57:A59"/>
    <mergeCell ref="A11:A12"/>
    <mergeCell ref="A52:A53"/>
    <mergeCell ref="A92:A97"/>
    <mergeCell ref="B92:B97"/>
    <mergeCell ref="C92:C97"/>
    <mergeCell ref="I92:I97"/>
    <mergeCell ref="J92:J97"/>
    <mergeCell ref="A60:A62"/>
    <mergeCell ref="B60:B62"/>
    <mergeCell ref="C60:C62"/>
    <mergeCell ref="D60:D62"/>
    <mergeCell ref="E60:E62"/>
    <mergeCell ref="I60:I62"/>
    <mergeCell ref="J60:J62"/>
    <mergeCell ref="A63:A65"/>
    <mergeCell ref="D63:D65"/>
    <mergeCell ref="A29:A47"/>
    <mergeCell ref="B29:B47"/>
    <mergeCell ref="C29:C47"/>
    <mergeCell ref="D29:D47"/>
    <mergeCell ref="E29:E47"/>
    <mergeCell ref="I29:I47"/>
    <mergeCell ref="J29:J47"/>
    <mergeCell ref="I17:I28"/>
    <mergeCell ref="J17:J28"/>
    <mergeCell ref="J8:J10"/>
    <mergeCell ref="I8:I10"/>
    <mergeCell ref="A17:A28"/>
    <mergeCell ref="B17:B28"/>
    <mergeCell ref="C17:C28"/>
    <mergeCell ref="D17:D28"/>
    <mergeCell ref="E17:E28"/>
    <mergeCell ref="A1:J1"/>
    <mergeCell ref="A2:A3"/>
    <mergeCell ref="B2:C2"/>
    <mergeCell ref="D2:F2"/>
    <mergeCell ref="G2:G3"/>
    <mergeCell ref="H2:J2"/>
    <mergeCell ref="A8:A10"/>
    <mergeCell ref="B8:B10"/>
    <mergeCell ref="C8:C10"/>
    <mergeCell ref="D8:D10"/>
    <mergeCell ref="E8:E10"/>
    <mergeCell ref="B63:B65"/>
    <mergeCell ref="C63:C65"/>
    <mergeCell ref="E83:E85"/>
    <mergeCell ref="I83:I85"/>
    <mergeCell ref="J83:J85"/>
    <mergeCell ref="E63:E65"/>
    <mergeCell ref="I63:I65"/>
    <mergeCell ref="J63:J65"/>
    <mergeCell ref="A66:A81"/>
    <mergeCell ref="B74:B81"/>
    <mergeCell ref="C74:C81"/>
    <mergeCell ref="D74:D81"/>
    <mergeCell ref="E74:E81"/>
    <mergeCell ref="I74:I81"/>
    <mergeCell ref="J74:J81"/>
    <mergeCell ref="B66:B73"/>
    <mergeCell ref="C66:C73"/>
    <mergeCell ref="D66:D73"/>
    <mergeCell ref="E66:E73"/>
    <mergeCell ref="I66:I73"/>
    <mergeCell ref="J66:J73"/>
    <mergeCell ref="A108:A111"/>
    <mergeCell ref="B108:B111"/>
    <mergeCell ref="C108:C111"/>
    <mergeCell ref="I108:I111"/>
    <mergeCell ref="J108:J111"/>
    <mergeCell ref="A128:A130"/>
    <mergeCell ref="B128:B130"/>
    <mergeCell ref="C128:C130"/>
    <mergeCell ref="I128:I130"/>
    <mergeCell ref="J128:J130"/>
    <mergeCell ref="A83:A88"/>
    <mergeCell ref="B86:B88"/>
    <mergeCell ref="C86:C88"/>
    <mergeCell ref="D86:D88"/>
    <mergeCell ref="E86:E88"/>
    <mergeCell ref="I86:I88"/>
    <mergeCell ref="J86:J88"/>
    <mergeCell ref="B83:B85"/>
    <mergeCell ref="C83:C85"/>
    <mergeCell ref="D83:D85"/>
  </mergeCells>
  <phoneticPr fontId="1" type="noConversion"/>
  <pageMargins left="0.9055118110236221" right="0.70866141732283472" top="0.74803149606299213" bottom="0.74803149606299213" header="0.31496062992125984" footer="0.31496062992125984"/>
  <pageSetup paperSize="9" scale="62" orientation="landscape" horizontalDpi="300" verticalDpi="300" r:id="rId1"/>
  <rowBreaks count="3" manualBreakCount="3">
    <brk id="73" max="22" man="1"/>
    <brk id="97" max="22" man="1"/>
    <brk id="125" max="22" man="1"/>
  </rowBreaks>
  <ignoredErrors>
    <ignoredError sqref="F1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Normal="100" zoomScaleSheetLayoutView="100" workbookViewId="0">
      <selection activeCell="F10" sqref="F10"/>
    </sheetView>
  </sheetViews>
  <sheetFormatPr defaultRowHeight="16.5" x14ac:dyDescent="0.3"/>
  <cols>
    <col min="1" max="2" width="3.625" customWidth="1"/>
    <col min="3" max="3" width="5.625" style="9" customWidth="1"/>
    <col min="4" max="4" width="4.875" customWidth="1"/>
    <col min="5" max="5" width="4.25" customWidth="1"/>
    <col min="6" max="6" width="7.125" customWidth="1"/>
    <col min="7" max="7" width="8.25" customWidth="1"/>
    <col min="8" max="8" width="6.625" customWidth="1"/>
    <col min="9" max="9" width="12.125" customWidth="1"/>
    <col min="10" max="10" width="9.625" customWidth="1"/>
  </cols>
  <sheetData>
    <row r="1" spans="1:10" ht="42" customHeight="1" x14ac:dyDescent="0.3">
      <c r="A1" s="85" t="s">
        <v>34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6.5" customHeight="1" x14ac:dyDescent="0.3">
      <c r="A2" s="89" t="s">
        <v>11</v>
      </c>
      <c r="B2" s="111" t="s">
        <v>14</v>
      </c>
      <c r="C2" s="111"/>
      <c r="D2" s="86" t="s">
        <v>0</v>
      </c>
      <c r="E2" s="112"/>
      <c r="F2" s="112"/>
      <c r="G2" s="87"/>
      <c r="H2" s="111" t="s">
        <v>1</v>
      </c>
      <c r="I2" s="111"/>
      <c r="J2" s="111"/>
    </row>
    <row r="3" spans="1:10" ht="21" customHeight="1" x14ac:dyDescent="0.3">
      <c r="A3" s="90"/>
      <c r="B3" s="10" t="s">
        <v>15</v>
      </c>
      <c r="C3" s="10" t="s">
        <v>16</v>
      </c>
      <c r="D3" s="11" t="s">
        <v>13</v>
      </c>
      <c r="E3" s="11" t="s">
        <v>7</v>
      </c>
      <c r="F3" s="11" t="s">
        <v>8</v>
      </c>
      <c r="G3" s="11" t="s">
        <v>17</v>
      </c>
      <c r="H3" s="4" t="s">
        <v>3</v>
      </c>
      <c r="I3" s="4" t="s">
        <v>9</v>
      </c>
      <c r="J3" s="4" t="s">
        <v>10</v>
      </c>
    </row>
    <row r="4" spans="1:10" s="9" customFormat="1" ht="57" customHeight="1" x14ac:dyDescent="0.3">
      <c r="A4" s="29">
        <v>1</v>
      </c>
      <c r="B4" s="54" t="s">
        <v>419</v>
      </c>
      <c r="C4" s="54" t="s">
        <v>418</v>
      </c>
      <c r="D4" s="53" t="s">
        <v>420</v>
      </c>
      <c r="E4" s="53" t="s">
        <v>421</v>
      </c>
      <c r="F4" s="53" t="s">
        <v>422</v>
      </c>
      <c r="G4" s="25">
        <v>292165</v>
      </c>
      <c r="H4" s="56">
        <v>140</v>
      </c>
      <c r="I4" s="52" t="s">
        <v>423</v>
      </c>
      <c r="J4" s="54" t="s">
        <v>424</v>
      </c>
    </row>
  </sheetData>
  <mergeCells count="5">
    <mergeCell ref="A1:J1"/>
    <mergeCell ref="A2:A3"/>
    <mergeCell ref="H2:J2"/>
    <mergeCell ref="B2:C2"/>
    <mergeCell ref="D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Normal="100" zoomScaleSheetLayoutView="100" workbookViewId="0">
      <pane ySplit="3" topLeftCell="A4" activePane="bottomLeft" state="frozen"/>
      <selection pane="bottomLeft" activeCell="E5" sqref="E5"/>
    </sheetView>
  </sheetViews>
  <sheetFormatPr defaultRowHeight="16.5" x14ac:dyDescent="0.3"/>
  <cols>
    <col min="1" max="1" width="3.375" customWidth="1"/>
    <col min="2" max="2" width="4.125" customWidth="1"/>
    <col min="3" max="3" width="9" bestFit="1" customWidth="1"/>
    <col min="4" max="4" width="5.625" customWidth="1"/>
    <col min="5" max="5" width="4.625" customWidth="1"/>
    <col min="6" max="8" width="7.625" customWidth="1"/>
    <col min="9" max="9" width="12.625" customWidth="1"/>
    <col min="10" max="10" width="10.5" bestFit="1" customWidth="1"/>
  </cols>
  <sheetData>
    <row r="1" spans="1:10" ht="43.5" customHeight="1" x14ac:dyDescent="0.3">
      <c r="A1" s="85" t="s">
        <v>35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6.25" customHeight="1" x14ac:dyDescent="0.3">
      <c r="A2" s="89" t="s">
        <v>11</v>
      </c>
      <c r="B2" s="88" t="s">
        <v>2</v>
      </c>
      <c r="C2" s="88"/>
      <c r="D2" s="88" t="s">
        <v>0</v>
      </c>
      <c r="E2" s="88"/>
      <c r="F2" s="88"/>
      <c r="G2" s="89" t="s">
        <v>12</v>
      </c>
      <c r="H2" s="88" t="s">
        <v>1</v>
      </c>
      <c r="I2" s="88"/>
      <c r="J2" s="88"/>
    </row>
    <row r="3" spans="1:10" ht="28.5" customHeight="1" x14ac:dyDescent="0.3">
      <c r="A3" s="90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0"/>
      <c r="H3" s="8" t="s">
        <v>3</v>
      </c>
      <c r="I3" s="8" t="s">
        <v>9</v>
      </c>
      <c r="J3" s="8" t="s">
        <v>10</v>
      </c>
    </row>
    <row r="4" spans="1:10" s="19" customFormat="1" ht="42" customHeight="1" x14ac:dyDescent="0.3">
      <c r="A4" s="15">
        <v>1</v>
      </c>
      <c r="B4" s="15" t="s">
        <v>36</v>
      </c>
      <c r="C4" s="15" t="s">
        <v>498</v>
      </c>
      <c r="D4" s="15" t="s">
        <v>37</v>
      </c>
      <c r="E4" s="15" t="s">
        <v>38</v>
      </c>
      <c r="F4" s="15" t="s">
        <v>39</v>
      </c>
      <c r="G4" s="16">
        <v>30082</v>
      </c>
      <c r="H4" s="17">
        <v>30</v>
      </c>
      <c r="I4" s="15" t="s">
        <v>40</v>
      </c>
      <c r="J4" s="18" t="s">
        <v>41</v>
      </c>
    </row>
    <row r="5" spans="1:10" s="19" customFormat="1" ht="42" customHeight="1" x14ac:dyDescent="0.3">
      <c r="A5" s="15">
        <v>2</v>
      </c>
      <c r="B5" s="15" t="s">
        <v>42</v>
      </c>
      <c r="C5" s="15" t="s">
        <v>499</v>
      </c>
      <c r="D5" s="15" t="s">
        <v>43</v>
      </c>
      <c r="E5" s="15" t="s">
        <v>44</v>
      </c>
      <c r="F5" s="15" t="s">
        <v>45</v>
      </c>
      <c r="G5" s="16">
        <v>3570</v>
      </c>
      <c r="H5" s="17">
        <v>100</v>
      </c>
      <c r="I5" s="15" t="s">
        <v>46</v>
      </c>
      <c r="J5" s="18" t="s">
        <v>47</v>
      </c>
    </row>
    <row r="6" spans="1:10" s="19" customFormat="1" ht="42" customHeight="1" x14ac:dyDescent="0.3">
      <c r="A6" s="15">
        <v>3</v>
      </c>
      <c r="B6" s="15" t="s">
        <v>63</v>
      </c>
      <c r="C6" s="15" t="s">
        <v>500</v>
      </c>
      <c r="D6" s="15" t="s">
        <v>64</v>
      </c>
      <c r="E6" s="15" t="s">
        <v>65</v>
      </c>
      <c r="F6" s="15" t="s">
        <v>66</v>
      </c>
      <c r="G6" s="16">
        <v>2975</v>
      </c>
      <c r="H6" s="17">
        <v>198</v>
      </c>
      <c r="I6" s="15" t="s">
        <v>67</v>
      </c>
      <c r="J6" s="18" t="s">
        <v>513</v>
      </c>
    </row>
    <row r="7" spans="1:10" s="19" customFormat="1" ht="42" customHeight="1" x14ac:dyDescent="0.3">
      <c r="A7" s="15">
        <v>4</v>
      </c>
      <c r="B7" s="15" t="s">
        <v>18</v>
      </c>
      <c r="C7" s="15" t="s">
        <v>501</v>
      </c>
      <c r="D7" s="15" t="s">
        <v>64</v>
      </c>
      <c r="E7" s="15" t="s">
        <v>65</v>
      </c>
      <c r="F7" s="15" t="s">
        <v>68</v>
      </c>
      <c r="G7" s="16">
        <v>1786</v>
      </c>
      <c r="H7" s="17">
        <v>80</v>
      </c>
      <c r="I7" s="15" t="s">
        <v>69</v>
      </c>
      <c r="J7" s="18" t="s">
        <v>514</v>
      </c>
    </row>
    <row r="8" spans="1:10" s="19" customFormat="1" ht="42" customHeight="1" x14ac:dyDescent="0.3">
      <c r="A8" s="32">
        <v>5</v>
      </c>
      <c r="B8" s="32" t="s">
        <v>63</v>
      </c>
      <c r="C8" s="32" t="s">
        <v>501</v>
      </c>
      <c r="D8" s="15" t="s">
        <v>70</v>
      </c>
      <c r="E8" s="15" t="s">
        <v>71</v>
      </c>
      <c r="F8" s="15" t="s">
        <v>72</v>
      </c>
      <c r="G8" s="16">
        <v>3074</v>
      </c>
      <c r="H8" s="17">
        <v>100</v>
      </c>
      <c r="I8" s="32" t="s">
        <v>26</v>
      </c>
      <c r="J8" s="33" t="s">
        <v>514</v>
      </c>
    </row>
    <row r="9" spans="1:10" s="19" customFormat="1" ht="42" customHeight="1" x14ac:dyDescent="0.3">
      <c r="A9" s="15">
        <v>6</v>
      </c>
      <c r="B9" s="15" t="s">
        <v>82</v>
      </c>
      <c r="C9" s="15" t="s">
        <v>502</v>
      </c>
      <c r="D9" s="15" t="s">
        <v>83</v>
      </c>
      <c r="E9" s="15" t="s">
        <v>84</v>
      </c>
      <c r="F9" s="15">
        <v>223</v>
      </c>
      <c r="G9" s="16">
        <v>5382</v>
      </c>
      <c r="H9" s="17">
        <v>180</v>
      </c>
      <c r="I9" s="15" t="s">
        <v>85</v>
      </c>
      <c r="J9" s="18" t="s">
        <v>86</v>
      </c>
    </row>
    <row r="10" spans="1:10" s="19" customFormat="1" ht="16.5" customHeight="1" x14ac:dyDescent="0.3">
      <c r="A10" s="97">
        <v>7</v>
      </c>
      <c r="B10" s="97" t="s">
        <v>100</v>
      </c>
      <c r="C10" s="97" t="s">
        <v>503</v>
      </c>
      <c r="D10" s="15" t="s">
        <v>101</v>
      </c>
      <c r="E10" s="15"/>
      <c r="F10" s="15"/>
      <c r="G10" s="16">
        <f>SUM(G11:G15)</f>
        <v>1142715</v>
      </c>
      <c r="H10" s="16">
        <f>SUM(H11:H15)</f>
        <v>1869</v>
      </c>
      <c r="I10" s="34"/>
      <c r="J10" s="103" t="s">
        <v>117</v>
      </c>
    </row>
    <row r="11" spans="1:10" s="19" customFormat="1" x14ac:dyDescent="0.3">
      <c r="A11" s="98"/>
      <c r="B11" s="98"/>
      <c r="C11" s="98"/>
      <c r="D11" s="15" t="s">
        <v>102</v>
      </c>
      <c r="E11" s="15" t="s">
        <v>103</v>
      </c>
      <c r="F11" s="15" t="s">
        <v>104</v>
      </c>
      <c r="G11" s="16">
        <v>24449</v>
      </c>
      <c r="H11" s="17">
        <v>648</v>
      </c>
      <c r="I11" s="15" t="s">
        <v>115</v>
      </c>
      <c r="J11" s="104"/>
    </row>
    <row r="12" spans="1:10" s="19" customFormat="1" x14ac:dyDescent="0.3">
      <c r="A12" s="98"/>
      <c r="B12" s="98"/>
      <c r="C12" s="98"/>
      <c r="D12" s="15" t="s">
        <v>106</v>
      </c>
      <c r="E12" s="15" t="s">
        <v>105</v>
      </c>
      <c r="F12" s="15" t="s">
        <v>107</v>
      </c>
      <c r="G12" s="16">
        <v>350980</v>
      </c>
      <c r="H12" s="17">
        <v>501</v>
      </c>
      <c r="I12" s="15" t="s">
        <v>115</v>
      </c>
      <c r="J12" s="104"/>
    </row>
    <row r="13" spans="1:10" s="19" customFormat="1" x14ac:dyDescent="0.3">
      <c r="A13" s="98"/>
      <c r="B13" s="98"/>
      <c r="C13" s="98"/>
      <c r="D13" s="15" t="s">
        <v>108</v>
      </c>
      <c r="E13" s="15" t="s">
        <v>109</v>
      </c>
      <c r="F13" s="15" t="s">
        <v>110</v>
      </c>
      <c r="G13" s="16">
        <v>2757</v>
      </c>
      <c r="H13" s="17">
        <v>450</v>
      </c>
      <c r="I13" s="15" t="s">
        <v>115</v>
      </c>
      <c r="J13" s="104"/>
    </row>
    <row r="14" spans="1:10" s="19" customFormat="1" x14ac:dyDescent="0.3">
      <c r="A14" s="98"/>
      <c r="B14" s="98"/>
      <c r="C14" s="98"/>
      <c r="D14" s="15" t="s">
        <v>111</v>
      </c>
      <c r="E14" s="15" t="s">
        <v>112</v>
      </c>
      <c r="F14" s="15" t="s">
        <v>113</v>
      </c>
      <c r="G14" s="16">
        <v>47405</v>
      </c>
      <c r="H14" s="17">
        <v>136</v>
      </c>
      <c r="I14" s="15" t="s">
        <v>115</v>
      </c>
      <c r="J14" s="104"/>
    </row>
    <row r="15" spans="1:10" s="19" customFormat="1" x14ac:dyDescent="0.3">
      <c r="A15" s="98"/>
      <c r="B15" s="99"/>
      <c r="C15" s="99"/>
      <c r="D15" s="15" t="s">
        <v>102</v>
      </c>
      <c r="E15" s="15" t="s">
        <v>114</v>
      </c>
      <c r="F15" s="15" t="s">
        <v>113</v>
      </c>
      <c r="G15" s="16">
        <v>717124</v>
      </c>
      <c r="H15" s="17">
        <v>134</v>
      </c>
      <c r="I15" s="15" t="s">
        <v>116</v>
      </c>
      <c r="J15" s="105"/>
    </row>
    <row r="16" spans="1:10" s="19" customFormat="1" ht="16.5" customHeight="1" x14ac:dyDescent="0.3">
      <c r="A16" s="98"/>
      <c r="B16" s="100" t="s">
        <v>22</v>
      </c>
      <c r="C16" s="97" t="s">
        <v>504</v>
      </c>
      <c r="D16" s="15" t="s">
        <v>141</v>
      </c>
      <c r="E16" s="15"/>
      <c r="F16" s="15"/>
      <c r="G16" s="16">
        <f>SUM(G17:G22)</f>
        <v>1153624</v>
      </c>
      <c r="H16" s="16">
        <f>SUM(H17:H22)</f>
        <v>1604</v>
      </c>
      <c r="I16" s="34"/>
      <c r="J16" s="103" t="s">
        <v>117</v>
      </c>
    </row>
    <row r="17" spans="1:10" s="19" customFormat="1" x14ac:dyDescent="0.3">
      <c r="A17" s="98"/>
      <c r="B17" s="101"/>
      <c r="C17" s="98"/>
      <c r="D17" s="15" t="s">
        <v>102</v>
      </c>
      <c r="E17" s="15" t="s">
        <v>103</v>
      </c>
      <c r="F17" s="15" t="s">
        <v>104</v>
      </c>
      <c r="G17" s="16">
        <v>24449</v>
      </c>
      <c r="H17" s="17">
        <v>648</v>
      </c>
      <c r="I17" s="15" t="s">
        <v>115</v>
      </c>
      <c r="J17" s="104"/>
    </row>
    <row r="18" spans="1:10" s="19" customFormat="1" x14ac:dyDescent="0.3">
      <c r="A18" s="98"/>
      <c r="B18" s="101"/>
      <c r="C18" s="98"/>
      <c r="D18" s="15" t="s">
        <v>106</v>
      </c>
      <c r="E18" s="15" t="s">
        <v>105</v>
      </c>
      <c r="F18" s="15" t="s">
        <v>107</v>
      </c>
      <c r="G18" s="16">
        <v>350980</v>
      </c>
      <c r="H18" s="17">
        <v>501</v>
      </c>
      <c r="I18" s="15" t="s">
        <v>115</v>
      </c>
      <c r="J18" s="104"/>
    </row>
    <row r="19" spans="1:10" s="19" customFormat="1" x14ac:dyDescent="0.3">
      <c r="A19" s="98"/>
      <c r="B19" s="101"/>
      <c r="C19" s="98"/>
      <c r="D19" s="15" t="s">
        <v>108</v>
      </c>
      <c r="E19" s="15" t="s">
        <v>109</v>
      </c>
      <c r="F19" s="15" t="s">
        <v>110</v>
      </c>
      <c r="G19" s="16">
        <v>2757</v>
      </c>
      <c r="H19" s="17">
        <v>105</v>
      </c>
      <c r="I19" s="15" t="s">
        <v>115</v>
      </c>
      <c r="J19" s="104"/>
    </row>
    <row r="20" spans="1:10" s="19" customFormat="1" x14ac:dyDescent="0.3">
      <c r="A20" s="98"/>
      <c r="B20" s="101"/>
      <c r="C20" s="98"/>
      <c r="D20" s="15" t="s">
        <v>108</v>
      </c>
      <c r="E20" s="15" t="s">
        <v>109</v>
      </c>
      <c r="F20" s="15" t="s">
        <v>142</v>
      </c>
      <c r="G20" s="16">
        <v>10909</v>
      </c>
      <c r="H20" s="17">
        <v>80</v>
      </c>
      <c r="I20" s="15" t="s">
        <v>115</v>
      </c>
      <c r="J20" s="104"/>
    </row>
    <row r="21" spans="1:10" s="19" customFormat="1" x14ac:dyDescent="0.3">
      <c r="A21" s="98"/>
      <c r="B21" s="101"/>
      <c r="C21" s="98"/>
      <c r="D21" s="15" t="s">
        <v>111</v>
      </c>
      <c r="E21" s="15" t="s">
        <v>112</v>
      </c>
      <c r="F21" s="15" t="s">
        <v>113</v>
      </c>
      <c r="G21" s="16">
        <v>47405</v>
      </c>
      <c r="H21" s="17">
        <v>136</v>
      </c>
      <c r="I21" s="15" t="s">
        <v>115</v>
      </c>
      <c r="J21" s="104"/>
    </row>
    <row r="22" spans="1:10" s="19" customFormat="1" x14ac:dyDescent="0.3">
      <c r="A22" s="99"/>
      <c r="B22" s="102"/>
      <c r="C22" s="99"/>
      <c r="D22" s="15" t="s">
        <v>102</v>
      </c>
      <c r="E22" s="15" t="s">
        <v>114</v>
      </c>
      <c r="F22" s="15" t="s">
        <v>113</v>
      </c>
      <c r="G22" s="16">
        <v>717124</v>
      </c>
      <c r="H22" s="17">
        <v>134</v>
      </c>
      <c r="I22" s="15" t="s">
        <v>116</v>
      </c>
      <c r="J22" s="105"/>
    </row>
    <row r="23" spans="1:10" s="19" customFormat="1" ht="42" customHeight="1" x14ac:dyDescent="0.3">
      <c r="A23" s="15">
        <v>8</v>
      </c>
      <c r="B23" s="15" t="s">
        <v>118</v>
      </c>
      <c r="C23" s="15" t="s">
        <v>505</v>
      </c>
      <c r="D23" s="15" t="s">
        <v>119</v>
      </c>
      <c r="E23" s="15" t="s">
        <v>120</v>
      </c>
      <c r="F23" s="15" t="s">
        <v>121</v>
      </c>
      <c r="G23" s="16">
        <v>143405</v>
      </c>
      <c r="H23" s="17">
        <v>40</v>
      </c>
      <c r="I23" s="15" t="s">
        <v>122</v>
      </c>
      <c r="J23" s="18" t="s">
        <v>123</v>
      </c>
    </row>
    <row r="24" spans="1:10" s="19" customFormat="1" ht="42" customHeight="1" x14ac:dyDescent="0.3">
      <c r="A24" s="15">
        <v>9</v>
      </c>
      <c r="B24" s="15" t="s">
        <v>118</v>
      </c>
      <c r="C24" s="15" t="s">
        <v>505</v>
      </c>
      <c r="D24" s="15" t="s">
        <v>124</v>
      </c>
      <c r="E24" s="15" t="s">
        <v>125</v>
      </c>
      <c r="F24" s="15" t="s">
        <v>126</v>
      </c>
      <c r="G24" s="16">
        <v>58400</v>
      </c>
      <c r="H24" s="17">
        <v>450</v>
      </c>
      <c r="I24" s="15" t="s">
        <v>85</v>
      </c>
      <c r="J24" s="21" t="s">
        <v>123</v>
      </c>
    </row>
    <row r="25" spans="1:10" s="19" customFormat="1" ht="42" customHeight="1" x14ac:dyDescent="0.3">
      <c r="A25" s="15">
        <v>10</v>
      </c>
      <c r="B25" s="15" t="s">
        <v>118</v>
      </c>
      <c r="C25" s="15" t="s">
        <v>505</v>
      </c>
      <c r="D25" s="15" t="s">
        <v>124</v>
      </c>
      <c r="E25" s="15" t="s">
        <v>127</v>
      </c>
      <c r="F25" s="15" t="s">
        <v>128</v>
      </c>
      <c r="G25" s="16">
        <v>3471</v>
      </c>
      <c r="H25" s="17">
        <v>20</v>
      </c>
      <c r="I25" s="15" t="s">
        <v>26</v>
      </c>
      <c r="J25" s="18" t="s">
        <v>123</v>
      </c>
    </row>
    <row r="26" spans="1:10" s="19" customFormat="1" ht="42" customHeight="1" x14ac:dyDescent="0.3">
      <c r="A26" s="15">
        <v>11</v>
      </c>
      <c r="B26" s="15" t="s">
        <v>118</v>
      </c>
      <c r="C26" s="15" t="s">
        <v>505</v>
      </c>
      <c r="D26" s="15" t="s">
        <v>129</v>
      </c>
      <c r="E26" s="15" t="s">
        <v>130</v>
      </c>
      <c r="F26" s="15" t="s">
        <v>199</v>
      </c>
      <c r="G26" s="16">
        <v>4107</v>
      </c>
      <c r="H26" s="17">
        <v>4107</v>
      </c>
      <c r="I26" s="15" t="s">
        <v>131</v>
      </c>
      <c r="J26" s="18" t="s">
        <v>123</v>
      </c>
    </row>
    <row r="27" spans="1:10" s="19" customFormat="1" ht="42" customHeight="1" x14ac:dyDescent="0.3">
      <c r="A27" s="15">
        <v>12</v>
      </c>
      <c r="B27" s="15" t="s">
        <v>118</v>
      </c>
      <c r="C27" s="15" t="s">
        <v>505</v>
      </c>
      <c r="D27" s="15" t="s">
        <v>132</v>
      </c>
      <c r="E27" s="15" t="s">
        <v>133</v>
      </c>
      <c r="F27" s="15" t="s">
        <v>134</v>
      </c>
      <c r="G27" s="16">
        <v>22314</v>
      </c>
      <c r="H27" s="17">
        <v>35</v>
      </c>
      <c r="I27" s="15" t="s">
        <v>122</v>
      </c>
      <c r="J27" s="18" t="s">
        <v>515</v>
      </c>
    </row>
    <row r="28" spans="1:10" s="19" customFormat="1" ht="42" customHeight="1" x14ac:dyDescent="0.3">
      <c r="A28" s="15">
        <v>13</v>
      </c>
      <c r="B28" s="15" t="s">
        <v>194</v>
      </c>
      <c r="C28" s="15" t="s">
        <v>506</v>
      </c>
      <c r="D28" s="15" t="s">
        <v>195</v>
      </c>
      <c r="E28" s="15" t="s">
        <v>196</v>
      </c>
      <c r="F28" s="15" t="s">
        <v>45</v>
      </c>
      <c r="G28" s="16">
        <v>19736</v>
      </c>
      <c r="H28" s="17">
        <v>20</v>
      </c>
      <c r="I28" s="15" t="s">
        <v>197</v>
      </c>
      <c r="J28" s="18" t="s">
        <v>198</v>
      </c>
    </row>
    <row r="29" spans="1:10" s="19" customFormat="1" ht="42" customHeight="1" x14ac:dyDescent="0.3">
      <c r="A29" s="15">
        <v>14</v>
      </c>
      <c r="B29" s="15" t="s">
        <v>200</v>
      </c>
      <c r="C29" s="15" t="s">
        <v>497</v>
      </c>
      <c r="D29" s="15" t="s">
        <v>201</v>
      </c>
      <c r="E29" s="15" t="s">
        <v>202</v>
      </c>
      <c r="F29" s="15" t="s">
        <v>203</v>
      </c>
      <c r="G29" s="16">
        <v>1992</v>
      </c>
      <c r="H29" s="17">
        <v>20</v>
      </c>
      <c r="I29" s="15" t="s">
        <v>197</v>
      </c>
      <c r="J29" s="18" t="s">
        <v>204</v>
      </c>
    </row>
    <row r="30" spans="1:10" s="19" customFormat="1" ht="42" customHeight="1" x14ac:dyDescent="0.3">
      <c r="A30" s="15">
        <v>15</v>
      </c>
      <c r="B30" s="15" t="s">
        <v>200</v>
      </c>
      <c r="C30" s="15" t="s">
        <v>497</v>
      </c>
      <c r="D30" s="15" t="s">
        <v>205</v>
      </c>
      <c r="E30" s="15" t="s">
        <v>206</v>
      </c>
      <c r="F30" s="15" t="s">
        <v>207</v>
      </c>
      <c r="G30" s="16">
        <v>4811</v>
      </c>
      <c r="H30" s="17">
        <v>20</v>
      </c>
      <c r="I30" s="15" t="s">
        <v>211</v>
      </c>
      <c r="J30" s="21" t="s">
        <v>204</v>
      </c>
    </row>
    <row r="31" spans="1:10" s="19" customFormat="1" ht="42" customHeight="1" x14ac:dyDescent="0.3">
      <c r="A31" s="15">
        <v>16</v>
      </c>
      <c r="B31" s="15" t="s">
        <v>200</v>
      </c>
      <c r="C31" s="15" t="s">
        <v>481</v>
      </c>
      <c r="D31" s="15" t="s">
        <v>208</v>
      </c>
      <c r="E31" s="15" t="s">
        <v>209</v>
      </c>
      <c r="F31" s="15" t="s">
        <v>210</v>
      </c>
      <c r="G31" s="16">
        <v>62975</v>
      </c>
      <c r="H31" s="17">
        <v>30</v>
      </c>
      <c r="I31" s="15" t="s">
        <v>211</v>
      </c>
      <c r="J31" s="18" t="s">
        <v>204</v>
      </c>
    </row>
    <row r="32" spans="1:10" s="19" customFormat="1" ht="42" customHeight="1" x14ac:dyDescent="0.3">
      <c r="A32" s="97">
        <v>17</v>
      </c>
      <c r="B32" s="15" t="s">
        <v>218</v>
      </c>
      <c r="C32" s="15" t="s">
        <v>482</v>
      </c>
      <c r="D32" s="15" t="s">
        <v>219</v>
      </c>
      <c r="E32" s="15" t="s">
        <v>220</v>
      </c>
      <c r="F32" s="15" t="s">
        <v>221</v>
      </c>
      <c r="G32" s="16">
        <v>570</v>
      </c>
      <c r="H32" s="17">
        <v>20</v>
      </c>
      <c r="I32" s="15" t="s">
        <v>222</v>
      </c>
      <c r="J32" s="18" t="s">
        <v>223</v>
      </c>
    </row>
    <row r="33" spans="1:10" s="19" customFormat="1" ht="42" customHeight="1" x14ac:dyDescent="0.3">
      <c r="A33" s="99"/>
      <c r="B33" s="6" t="s">
        <v>224</v>
      </c>
      <c r="C33" s="15" t="s">
        <v>483</v>
      </c>
      <c r="D33" s="15" t="s">
        <v>219</v>
      </c>
      <c r="E33" s="15" t="s">
        <v>220</v>
      </c>
      <c r="F33" s="15" t="s">
        <v>221</v>
      </c>
      <c r="G33" s="16">
        <v>570</v>
      </c>
      <c r="H33" s="17">
        <v>190</v>
      </c>
      <c r="I33" s="15" t="s">
        <v>226</v>
      </c>
      <c r="J33" s="18" t="s">
        <v>225</v>
      </c>
    </row>
    <row r="34" spans="1:10" s="19" customFormat="1" ht="42" customHeight="1" x14ac:dyDescent="0.3">
      <c r="A34" s="15">
        <v>18</v>
      </c>
      <c r="B34" s="15" t="s">
        <v>212</v>
      </c>
      <c r="C34" s="15" t="s">
        <v>483</v>
      </c>
      <c r="D34" s="15" t="s">
        <v>213</v>
      </c>
      <c r="E34" s="15" t="s">
        <v>214</v>
      </c>
      <c r="F34" s="15" t="s">
        <v>215</v>
      </c>
      <c r="G34" s="16">
        <v>4168996</v>
      </c>
      <c r="H34" s="17">
        <v>1560</v>
      </c>
      <c r="I34" s="15" t="s">
        <v>216</v>
      </c>
      <c r="J34" s="18" t="s">
        <v>217</v>
      </c>
    </row>
    <row r="35" spans="1:10" s="19" customFormat="1" ht="15" customHeight="1" x14ac:dyDescent="0.3">
      <c r="A35" s="97">
        <v>19</v>
      </c>
      <c r="B35" s="97" t="s">
        <v>227</v>
      </c>
      <c r="C35" s="97" t="s">
        <v>484</v>
      </c>
      <c r="D35" s="15" t="s">
        <v>229</v>
      </c>
      <c r="E35" s="15"/>
      <c r="F35" s="15"/>
      <c r="G35" s="16">
        <f>SUM(G36:G37)</f>
        <v>51425</v>
      </c>
      <c r="H35" s="17">
        <f>SUM(H36:H37)</f>
        <v>332</v>
      </c>
      <c r="I35" s="97" t="s">
        <v>233</v>
      </c>
      <c r="J35" s="113" t="s">
        <v>234</v>
      </c>
    </row>
    <row r="36" spans="1:10" s="19" customFormat="1" ht="15" customHeight="1" x14ac:dyDescent="0.3">
      <c r="A36" s="98"/>
      <c r="B36" s="98"/>
      <c r="C36" s="98"/>
      <c r="D36" s="15" t="s">
        <v>228</v>
      </c>
      <c r="E36" s="15" t="s">
        <v>230</v>
      </c>
      <c r="F36" s="15" t="s">
        <v>231</v>
      </c>
      <c r="G36" s="16">
        <v>44331</v>
      </c>
      <c r="H36" s="17">
        <v>260</v>
      </c>
      <c r="I36" s="98"/>
      <c r="J36" s="114"/>
    </row>
    <row r="37" spans="1:10" s="19" customFormat="1" ht="15" customHeight="1" x14ac:dyDescent="0.3">
      <c r="A37" s="98"/>
      <c r="B37" s="98"/>
      <c r="C37" s="98"/>
      <c r="D37" s="44" t="s">
        <v>228</v>
      </c>
      <c r="E37" s="44" t="s">
        <v>230</v>
      </c>
      <c r="F37" s="44" t="s">
        <v>232</v>
      </c>
      <c r="G37" s="45">
        <v>7094</v>
      </c>
      <c r="H37" s="46">
        <v>72</v>
      </c>
      <c r="I37" s="98"/>
      <c r="J37" s="114"/>
    </row>
    <row r="38" spans="1:10" s="19" customFormat="1" ht="42" customHeight="1" x14ac:dyDescent="0.3">
      <c r="A38" s="15">
        <v>20</v>
      </c>
      <c r="B38" s="15" t="s">
        <v>235</v>
      </c>
      <c r="C38" s="15" t="s">
        <v>485</v>
      </c>
      <c r="D38" s="15" t="s">
        <v>236</v>
      </c>
      <c r="E38" s="15" t="s">
        <v>237</v>
      </c>
      <c r="F38" s="15" t="s">
        <v>238</v>
      </c>
      <c r="G38" s="16">
        <v>11268</v>
      </c>
      <c r="H38" s="17">
        <v>653</v>
      </c>
      <c r="I38" s="15" t="s">
        <v>239</v>
      </c>
      <c r="J38" s="21" t="s">
        <v>240</v>
      </c>
    </row>
    <row r="39" spans="1:10" s="19" customFormat="1" ht="42" customHeight="1" x14ac:dyDescent="0.3">
      <c r="A39" s="15">
        <v>21</v>
      </c>
      <c r="B39" s="15" t="s">
        <v>241</v>
      </c>
      <c r="C39" s="15" t="s">
        <v>486</v>
      </c>
      <c r="D39" s="15" t="s">
        <v>242</v>
      </c>
      <c r="E39" s="15" t="s">
        <v>243</v>
      </c>
      <c r="F39" s="15" t="s">
        <v>244</v>
      </c>
      <c r="G39" s="16">
        <v>6248</v>
      </c>
      <c r="H39" s="17">
        <v>20</v>
      </c>
      <c r="I39" s="15" t="s">
        <v>245</v>
      </c>
      <c r="J39" s="18" t="s">
        <v>516</v>
      </c>
    </row>
    <row r="40" spans="1:10" s="19" customFormat="1" ht="42" customHeight="1" x14ac:dyDescent="0.3">
      <c r="A40" s="15">
        <v>22</v>
      </c>
      <c r="B40" s="15" t="s">
        <v>241</v>
      </c>
      <c r="C40" s="15" t="s">
        <v>486</v>
      </c>
      <c r="D40" s="15" t="s">
        <v>246</v>
      </c>
      <c r="E40" s="15" t="s">
        <v>247</v>
      </c>
      <c r="F40" s="15" t="s">
        <v>248</v>
      </c>
      <c r="G40" s="16">
        <v>62264</v>
      </c>
      <c r="H40" s="17">
        <v>40</v>
      </c>
      <c r="I40" s="15" t="s">
        <v>245</v>
      </c>
      <c r="J40" s="18" t="s">
        <v>249</v>
      </c>
    </row>
    <row r="41" spans="1:10" s="19" customFormat="1" ht="42" customHeight="1" x14ac:dyDescent="0.3">
      <c r="A41" s="15">
        <v>23</v>
      </c>
      <c r="B41" s="15" t="s">
        <v>241</v>
      </c>
      <c r="C41" s="15" t="s">
        <v>486</v>
      </c>
      <c r="D41" s="15" t="s">
        <v>242</v>
      </c>
      <c r="E41" s="15" t="s">
        <v>250</v>
      </c>
      <c r="F41" s="15" t="s">
        <v>251</v>
      </c>
      <c r="G41" s="16">
        <v>6446</v>
      </c>
      <c r="H41" s="17">
        <v>50</v>
      </c>
      <c r="I41" s="15" t="s">
        <v>245</v>
      </c>
      <c r="J41" s="18" t="s">
        <v>249</v>
      </c>
    </row>
    <row r="42" spans="1:10" s="19" customFormat="1" ht="42" customHeight="1" x14ac:dyDescent="0.3">
      <c r="A42" s="15">
        <v>24</v>
      </c>
      <c r="B42" s="15" t="s">
        <v>241</v>
      </c>
      <c r="C42" s="15" t="s">
        <v>486</v>
      </c>
      <c r="D42" s="15" t="s">
        <v>252</v>
      </c>
      <c r="E42" s="15" t="s">
        <v>253</v>
      </c>
      <c r="F42" s="15" t="s">
        <v>254</v>
      </c>
      <c r="G42" s="16">
        <v>28360</v>
      </c>
      <c r="H42" s="17">
        <v>20</v>
      </c>
      <c r="I42" s="15" t="s">
        <v>245</v>
      </c>
      <c r="J42" s="18" t="s">
        <v>249</v>
      </c>
    </row>
    <row r="43" spans="1:10" s="19" customFormat="1" ht="16.5" customHeight="1" x14ac:dyDescent="0.3">
      <c r="A43" s="97">
        <v>25</v>
      </c>
      <c r="B43" s="97" t="s">
        <v>241</v>
      </c>
      <c r="C43" s="97" t="s">
        <v>486</v>
      </c>
      <c r="D43" s="15" t="s">
        <v>258</v>
      </c>
      <c r="E43" s="15"/>
      <c r="F43" s="15"/>
      <c r="G43" s="16">
        <f>SUM(G44:G45)</f>
        <v>11703</v>
      </c>
      <c r="H43" s="17">
        <f>SUM(H44:H45)</f>
        <v>370</v>
      </c>
      <c r="I43" s="97" t="s">
        <v>260</v>
      </c>
      <c r="J43" s="103" t="s">
        <v>261</v>
      </c>
    </row>
    <row r="44" spans="1:10" s="19" customFormat="1" x14ac:dyDescent="0.3">
      <c r="A44" s="98"/>
      <c r="B44" s="98"/>
      <c r="C44" s="98"/>
      <c r="D44" s="15" t="s">
        <v>255</v>
      </c>
      <c r="E44" s="15" t="s">
        <v>256</v>
      </c>
      <c r="F44" s="15" t="s">
        <v>257</v>
      </c>
      <c r="G44" s="16">
        <v>3075</v>
      </c>
      <c r="H44" s="17">
        <v>190</v>
      </c>
      <c r="I44" s="98"/>
      <c r="J44" s="104"/>
    </row>
    <row r="45" spans="1:10" s="19" customFormat="1" x14ac:dyDescent="0.3">
      <c r="A45" s="99"/>
      <c r="B45" s="99"/>
      <c r="C45" s="99"/>
      <c r="D45" s="15" t="s">
        <v>255</v>
      </c>
      <c r="E45" s="15" t="s">
        <v>256</v>
      </c>
      <c r="F45" s="15" t="s">
        <v>259</v>
      </c>
      <c r="G45" s="16">
        <v>8628</v>
      </c>
      <c r="H45" s="17">
        <v>180</v>
      </c>
      <c r="I45" s="99"/>
      <c r="J45" s="105"/>
    </row>
    <row r="46" spans="1:10" s="19" customFormat="1" ht="42" customHeight="1" x14ac:dyDescent="0.3">
      <c r="A46" s="15">
        <v>26</v>
      </c>
      <c r="B46" s="15" t="s">
        <v>267</v>
      </c>
      <c r="C46" s="15" t="s">
        <v>487</v>
      </c>
      <c r="D46" s="15" t="s">
        <v>268</v>
      </c>
      <c r="E46" s="15" t="s">
        <v>269</v>
      </c>
      <c r="F46" s="15" t="s">
        <v>270</v>
      </c>
      <c r="G46" s="16">
        <v>14696</v>
      </c>
      <c r="H46" s="17">
        <v>30</v>
      </c>
      <c r="I46" s="15" t="s">
        <v>271</v>
      </c>
      <c r="J46" s="18" t="s">
        <v>272</v>
      </c>
    </row>
    <row r="47" spans="1:10" s="19" customFormat="1" ht="21" customHeight="1" x14ac:dyDescent="0.3">
      <c r="A47" s="97">
        <v>27</v>
      </c>
      <c r="B47" s="97" t="s">
        <v>273</v>
      </c>
      <c r="C47" s="97" t="s">
        <v>488</v>
      </c>
      <c r="D47" s="15" t="s">
        <v>277</v>
      </c>
      <c r="E47" s="15"/>
      <c r="F47" s="15"/>
      <c r="G47" s="16">
        <f>SUM(G48:G53)</f>
        <v>567374</v>
      </c>
      <c r="H47" s="17">
        <f>SUM(H48:H53)</f>
        <v>9847</v>
      </c>
      <c r="I47" s="97" t="s">
        <v>278</v>
      </c>
      <c r="J47" s="103" t="s">
        <v>279</v>
      </c>
    </row>
    <row r="48" spans="1:10" s="19" customFormat="1" ht="21" customHeight="1" x14ac:dyDescent="0.3">
      <c r="A48" s="98"/>
      <c r="B48" s="98"/>
      <c r="C48" s="98"/>
      <c r="D48" s="15" t="s">
        <v>274</v>
      </c>
      <c r="E48" s="15" t="s">
        <v>275</v>
      </c>
      <c r="F48" s="15" t="s">
        <v>276</v>
      </c>
      <c r="G48" s="16">
        <v>72496</v>
      </c>
      <c r="H48" s="17">
        <v>1931</v>
      </c>
      <c r="I48" s="98"/>
      <c r="J48" s="104"/>
    </row>
    <row r="49" spans="1:10" s="19" customFormat="1" x14ac:dyDescent="0.3">
      <c r="A49" s="98"/>
      <c r="B49" s="98"/>
      <c r="C49" s="98"/>
      <c r="D49" s="15" t="s">
        <v>274</v>
      </c>
      <c r="E49" s="15" t="s">
        <v>275</v>
      </c>
      <c r="F49" s="15" t="s">
        <v>280</v>
      </c>
      <c r="G49" s="16">
        <v>6645</v>
      </c>
      <c r="H49" s="17">
        <v>39</v>
      </c>
      <c r="I49" s="98"/>
      <c r="J49" s="104"/>
    </row>
    <row r="50" spans="1:10" s="19" customFormat="1" x14ac:dyDescent="0.3">
      <c r="A50" s="98"/>
      <c r="B50" s="98"/>
      <c r="C50" s="98"/>
      <c r="D50" s="15" t="s">
        <v>281</v>
      </c>
      <c r="E50" s="15" t="s">
        <v>282</v>
      </c>
      <c r="F50" s="15" t="s">
        <v>283</v>
      </c>
      <c r="G50" s="16">
        <v>251207</v>
      </c>
      <c r="H50" s="17">
        <v>4439</v>
      </c>
      <c r="I50" s="98"/>
      <c r="J50" s="104"/>
    </row>
    <row r="51" spans="1:10" s="19" customFormat="1" x14ac:dyDescent="0.3">
      <c r="A51" s="98"/>
      <c r="B51" s="98"/>
      <c r="C51" s="98"/>
      <c r="D51" s="15" t="s">
        <v>281</v>
      </c>
      <c r="E51" s="15" t="s">
        <v>282</v>
      </c>
      <c r="F51" s="15" t="s">
        <v>284</v>
      </c>
      <c r="G51" s="16">
        <v>119207</v>
      </c>
      <c r="H51" s="17">
        <v>887</v>
      </c>
      <c r="I51" s="98"/>
      <c r="J51" s="104"/>
    </row>
    <row r="52" spans="1:10" s="19" customFormat="1" x14ac:dyDescent="0.3">
      <c r="A52" s="98"/>
      <c r="B52" s="98"/>
      <c r="C52" s="98"/>
      <c r="D52" s="15" t="s">
        <v>281</v>
      </c>
      <c r="E52" s="15" t="s">
        <v>285</v>
      </c>
      <c r="F52" s="15" t="s">
        <v>286</v>
      </c>
      <c r="G52" s="16">
        <v>99769</v>
      </c>
      <c r="H52" s="17">
        <v>2268</v>
      </c>
      <c r="I52" s="98"/>
      <c r="J52" s="104"/>
    </row>
    <row r="53" spans="1:10" s="19" customFormat="1" x14ac:dyDescent="0.3">
      <c r="A53" s="98"/>
      <c r="B53" s="99"/>
      <c r="C53" s="99"/>
      <c r="D53" s="15" t="s">
        <v>281</v>
      </c>
      <c r="E53" s="15" t="s">
        <v>285</v>
      </c>
      <c r="F53" s="15" t="s">
        <v>287</v>
      </c>
      <c r="G53" s="16">
        <v>18050</v>
      </c>
      <c r="H53" s="17">
        <v>283</v>
      </c>
      <c r="I53" s="99"/>
      <c r="J53" s="105"/>
    </row>
    <row r="54" spans="1:10" s="19" customFormat="1" ht="21" customHeight="1" x14ac:dyDescent="0.3">
      <c r="A54" s="98"/>
      <c r="B54" s="100" t="s">
        <v>22</v>
      </c>
      <c r="C54" s="97" t="s">
        <v>489</v>
      </c>
      <c r="D54" s="15" t="s">
        <v>141</v>
      </c>
      <c r="E54" s="15"/>
      <c r="F54" s="15"/>
      <c r="G54" s="16">
        <f>SUM(G55:G60)</f>
        <v>567374</v>
      </c>
      <c r="H54" s="17">
        <f>SUM(H55:H60)</f>
        <v>9982</v>
      </c>
      <c r="I54" s="97" t="s">
        <v>278</v>
      </c>
      <c r="J54" s="103" t="s">
        <v>279</v>
      </c>
    </row>
    <row r="55" spans="1:10" s="19" customFormat="1" ht="21" customHeight="1" x14ac:dyDescent="0.3">
      <c r="A55" s="98"/>
      <c r="B55" s="101"/>
      <c r="C55" s="98"/>
      <c r="D55" s="15" t="s">
        <v>74</v>
      </c>
      <c r="E55" s="15" t="s">
        <v>275</v>
      </c>
      <c r="F55" s="15" t="s">
        <v>276</v>
      </c>
      <c r="G55" s="16">
        <v>72496</v>
      </c>
      <c r="H55" s="17">
        <v>1931</v>
      </c>
      <c r="I55" s="98"/>
      <c r="J55" s="104"/>
    </row>
    <row r="56" spans="1:10" s="19" customFormat="1" x14ac:dyDescent="0.3">
      <c r="A56" s="98"/>
      <c r="B56" s="101"/>
      <c r="C56" s="98"/>
      <c r="D56" s="15" t="s">
        <v>74</v>
      </c>
      <c r="E56" s="15" t="s">
        <v>275</v>
      </c>
      <c r="F56" s="15" t="s">
        <v>280</v>
      </c>
      <c r="G56" s="16">
        <v>6645</v>
      </c>
      <c r="H56" s="17">
        <v>39</v>
      </c>
      <c r="I56" s="98"/>
      <c r="J56" s="104"/>
    </row>
    <row r="57" spans="1:10" s="19" customFormat="1" x14ac:dyDescent="0.3">
      <c r="A57" s="98"/>
      <c r="B57" s="101"/>
      <c r="C57" s="98"/>
      <c r="D57" s="15" t="s">
        <v>30</v>
      </c>
      <c r="E57" s="15" t="s">
        <v>282</v>
      </c>
      <c r="F57" s="15" t="s">
        <v>283</v>
      </c>
      <c r="G57" s="16">
        <v>251207</v>
      </c>
      <c r="H57" s="17">
        <v>4439</v>
      </c>
      <c r="I57" s="98"/>
      <c r="J57" s="104"/>
    </row>
    <row r="58" spans="1:10" s="19" customFormat="1" x14ac:dyDescent="0.3">
      <c r="A58" s="98"/>
      <c r="B58" s="101"/>
      <c r="C58" s="98"/>
      <c r="D58" s="15" t="s">
        <v>30</v>
      </c>
      <c r="E58" s="15" t="s">
        <v>282</v>
      </c>
      <c r="F58" s="15" t="s">
        <v>284</v>
      </c>
      <c r="G58" s="16">
        <v>119207</v>
      </c>
      <c r="H58" s="17">
        <v>887</v>
      </c>
      <c r="I58" s="98"/>
      <c r="J58" s="104"/>
    </row>
    <row r="59" spans="1:10" s="19" customFormat="1" x14ac:dyDescent="0.3">
      <c r="A59" s="98"/>
      <c r="B59" s="101"/>
      <c r="C59" s="98"/>
      <c r="D59" s="15" t="s">
        <v>30</v>
      </c>
      <c r="E59" s="15" t="s">
        <v>285</v>
      </c>
      <c r="F59" s="15" t="s">
        <v>286</v>
      </c>
      <c r="G59" s="16">
        <v>99769</v>
      </c>
      <c r="H59" s="17">
        <v>2268</v>
      </c>
      <c r="I59" s="98"/>
      <c r="J59" s="104"/>
    </row>
    <row r="60" spans="1:10" s="19" customFormat="1" x14ac:dyDescent="0.3">
      <c r="A60" s="99"/>
      <c r="B60" s="102"/>
      <c r="C60" s="99"/>
      <c r="D60" s="15" t="s">
        <v>30</v>
      </c>
      <c r="E60" s="15" t="s">
        <v>285</v>
      </c>
      <c r="F60" s="15" t="s">
        <v>287</v>
      </c>
      <c r="G60" s="16">
        <v>18050</v>
      </c>
      <c r="H60" s="17">
        <v>418</v>
      </c>
      <c r="I60" s="99"/>
      <c r="J60" s="105"/>
    </row>
    <row r="61" spans="1:10" s="19" customFormat="1" ht="42" customHeight="1" x14ac:dyDescent="0.3">
      <c r="A61" s="15">
        <v>28</v>
      </c>
      <c r="B61" s="15" t="s">
        <v>288</v>
      </c>
      <c r="C61" s="15" t="s">
        <v>490</v>
      </c>
      <c r="D61" s="15" t="s">
        <v>289</v>
      </c>
      <c r="E61" s="15" t="s">
        <v>290</v>
      </c>
      <c r="F61" s="15" t="s">
        <v>291</v>
      </c>
      <c r="G61" s="16">
        <v>25289</v>
      </c>
      <c r="H61" s="17">
        <v>578</v>
      </c>
      <c r="I61" s="15" t="s">
        <v>292</v>
      </c>
      <c r="J61" s="18" t="s">
        <v>293</v>
      </c>
    </row>
    <row r="62" spans="1:10" s="19" customFormat="1" ht="42" customHeight="1" x14ac:dyDescent="0.3">
      <c r="A62" s="15">
        <v>29</v>
      </c>
      <c r="B62" s="15" t="s">
        <v>325</v>
      </c>
      <c r="C62" s="15" t="s">
        <v>491</v>
      </c>
      <c r="D62" s="15" t="s">
        <v>326</v>
      </c>
      <c r="E62" s="15" t="s">
        <v>327</v>
      </c>
      <c r="F62" s="15" t="s">
        <v>328</v>
      </c>
      <c r="G62" s="16">
        <v>33959</v>
      </c>
      <c r="H62" s="17">
        <v>20</v>
      </c>
      <c r="I62" s="15" t="s">
        <v>329</v>
      </c>
      <c r="J62" s="18" t="s">
        <v>330</v>
      </c>
    </row>
    <row r="63" spans="1:10" s="19" customFormat="1" ht="42" customHeight="1" x14ac:dyDescent="0.3">
      <c r="A63" s="15">
        <v>30</v>
      </c>
      <c r="B63" s="15" t="s">
        <v>325</v>
      </c>
      <c r="C63" s="15" t="s">
        <v>491</v>
      </c>
      <c r="D63" s="15" t="s">
        <v>331</v>
      </c>
      <c r="E63" s="15" t="s">
        <v>332</v>
      </c>
      <c r="F63" s="15" t="s">
        <v>333</v>
      </c>
      <c r="G63" s="16">
        <v>11572</v>
      </c>
      <c r="H63" s="17">
        <v>10</v>
      </c>
      <c r="I63" s="15" t="s">
        <v>211</v>
      </c>
      <c r="J63" s="18" t="s">
        <v>330</v>
      </c>
    </row>
    <row r="64" spans="1:10" s="19" customFormat="1" ht="42" customHeight="1" x14ac:dyDescent="0.3">
      <c r="A64" s="15">
        <v>31</v>
      </c>
      <c r="B64" s="15" t="s">
        <v>334</v>
      </c>
      <c r="C64" s="15" t="s">
        <v>492</v>
      </c>
      <c r="D64" s="15" t="s">
        <v>335</v>
      </c>
      <c r="E64" s="15" t="s">
        <v>336</v>
      </c>
      <c r="F64" s="15" t="s">
        <v>337</v>
      </c>
      <c r="G64" s="16">
        <v>507068</v>
      </c>
      <c r="H64" s="17">
        <v>100</v>
      </c>
      <c r="I64" s="15" t="s">
        <v>338</v>
      </c>
      <c r="J64" s="18" t="s">
        <v>517</v>
      </c>
    </row>
    <row r="65" spans="1:10" s="19" customFormat="1" ht="42" customHeight="1" x14ac:dyDescent="0.3">
      <c r="A65" s="15">
        <v>32</v>
      </c>
      <c r="B65" s="15" t="s">
        <v>339</v>
      </c>
      <c r="C65" s="15" t="s">
        <v>493</v>
      </c>
      <c r="D65" s="15" t="s">
        <v>340</v>
      </c>
      <c r="E65" s="15" t="s">
        <v>341</v>
      </c>
      <c r="F65" s="15" t="s">
        <v>342</v>
      </c>
      <c r="G65" s="16">
        <v>10612</v>
      </c>
      <c r="H65" s="17">
        <v>18</v>
      </c>
      <c r="I65" s="15" t="s">
        <v>343</v>
      </c>
      <c r="J65" s="18" t="s">
        <v>344</v>
      </c>
    </row>
    <row r="66" spans="1:10" s="19" customFormat="1" ht="21" customHeight="1" x14ac:dyDescent="0.3">
      <c r="A66" s="97">
        <v>33</v>
      </c>
      <c r="B66" s="97" t="s">
        <v>365</v>
      </c>
      <c r="C66" s="97" t="s">
        <v>489</v>
      </c>
      <c r="D66" s="15" t="s">
        <v>367</v>
      </c>
      <c r="E66" s="15"/>
      <c r="F66" s="15"/>
      <c r="G66" s="16">
        <f>SUM(G67:G77)</f>
        <v>144394</v>
      </c>
      <c r="H66" s="17">
        <f>SUM(H67:H77)</f>
        <v>9566</v>
      </c>
      <c r="I66" s="97" t="s">
        <v>379</v>
      </c>
      <c r="J66" s="103" t="s">
        <v>507</v>
      </c>
    </row>
    <row r="67" spans="1:10" s="19" customFormat="1" x14ac:dyDescent="0.3">
      <c r="A67" s="98"/>
      <c r="B67" s="98"/>
      <c r="C67" s="98"/>
      <c r="D67" s="15" t="s">
        <v>366</v>
      </c>
      <c r="E67" s="15" t="s">
        <v>368</v>
      </c>
      <c r="F67" s="15" t="s">
        <v>369</v>
      </c>
      <c r="G67" s="16">
        <v>9818</v>
      </c>
      <c r="H67" s="17">
        <v>1032</v>
      </c>
      <c r="I67" s="98"/>
      <c r="J67" s="104"/>
    </row>
    <row r="68" spans="1:10" s="19" customFormat="1" x14ac:dyDescent="0.3">
      <c r="A68" s="98"/>
      <c r="B68" s="98"/>
      <c r="C68" s="98"/>
      <c r="D68" s="15" t="s">
        <v>366</v>
      </c>
      <c r="E68" s="15" t="s">
        <v>368</v>
      </c>
      <c r="F68" s="15" t="s">
        <v>370</v>
      </c>
      <c r="G68" s="16">
        <v>5058</v>
      </c>
      <c r="H68" s="17">
        <v>656</v>
      </c>
      <c r="I68" s="98"/>
      <c r="J68" s="104"/>
    </row>
    <row r="69" spans="1:10" s="19" customFormat="1" x14ac:dyDescent="0.3">
      <c r="A69" s="98"/>
      <c r="B69" s="98"/>
      <c r="C69" s="98"/>
      <c r="D69" s="15" t="s">
        <v>366</v>
      </c>
      <c r="E69" s="15" t="s">
        <v>368</v>
      </c>
      <c r="F69" s="15" t="s">
        <v>371</v>
      </c>
      <c r="G69" s="16">
        <v>893</v>
      </c>
      <c r="H69" s="17">
        <v>33</v>
      </c>
      <c r="I69" s="98"/>
      <c r="J69" s="104"/>
    </row>
    <row r="70" spans="1:10" s="19" customFormat="1" x14ac:dyDescent="0.3">
      <c r="A70" s="98"/>
      <c r="B70" s="98"/>
      <c r="C70" s="98"/>
      <c r="D70" s="15" t="s">
        <v>366</v>
      </c>
      <c r="E70" s="15" t="s">
        <v>368</v>
      </c>
      <c r="F70" s="15" t="s">
        <v>371</v>
      </c>
      <c r="G70" s="16">
        <v>22512</v>
      </c>
      <c r="H70" s="17">
        <v>1859</v>
      </c>
      <c r="I70" s="98"/>
      <c r="J70" s="104"/>
    </row>
    <row r="71" spans="1:10" s="19" customFormat="1" x14ac:dyDescent="0.3">
      <c r="A71" s="98"/>
      <c r="B71" s="98"/>
      <c r="C71" s="98"/>
      <c r="D71" s="15" t="s">
        <v>366</v>
      </c>
      <c r="E71" s="15" t="s">
        <v>368</v>
      </c>
      <c r="F71" s="15" t="s">
        <v>372</v>
      </c>
      <c r="G71" s="16">
        <v>12397</v>
      </c>
      <c r="H71" s="17">
        <v>690</v>
      </c>
      <c r="I71" s="98"/>
      <c r="J71" s="104"/>
    </row>
    <row r="72" spans="1:10" s="19" customFormat="1" x14ac:dyDescent="0.3">
      <c r="A72" s="98"/>
      <c r="B72" s="98"/>
      <c r="C72" s="98"/>
      <c r="D72" s="15" t="s">
        <v>366</v>
      </c>
      <c r="E72" s="15" t="s">
        <v>368</v>
      </c>
      <c r="F72" s="15" t="s">
        <v>373</v>
      </c>
      <c r="G72" s="16">
        <v>11702</v>
      </c>
      <c r="H72" s="17">
        <v>875</v>
      </c>
      <c r="I72" s="98"/>
      <c r="J72" s="104"/>
    </row>
    <row r="73" spans="1:10" s="19" customFormat="1" x14ac:dyDescent="0.3">
      <c r="A73" s="98"/>
      <c r="B73" s="98"/>
      <c r="C73" s="98"/>
      <c r="D73" s="15" t="s">
        <v>366</v>
      </c>
      <c r="E73" s="15" t="s">
        <v>368</v>
      </c>
      <c r="F73" s="15" t="s">
        <v>374</v>
      </c>
      <c r="G73" s="16">
        <v>16760</v>
      </c>
      <c r="H73" s="17">
        <v>1434</v>
      </c>
      <c r="I73" s="98"/>
      <c r="J73" s="104"/>
    </row>
    <row r="74" spans="1:10" s="19" customFormat="1" x14ac:dyDescent="0.3">
      <c r="A74" s="98"/>
      <c r="B74" s="98"/>
      <c r="C74" s="98"/>
      <c r="D74" s="15" t="s">
        <v>366</v>
      </c>
      <c r="E74" s="15" t="s">
        <v>368</v>
      </c>
      <c r="F74" s="15" t="s">
        <v>375</v>
      </c>
      <c r="G74" s="16">
        <v>13884</v>
      </c>
      <c r="H74" s="17">
        <v>265</v>
      </c>
      <c r="I74" s="98"/>
      <c r="J74" s="104"/>
    </row>
    <row r="75" spans="1:10" s="19" customFormat="1" x14ac:dyDescent="0.3">
      <c r="A75" s="98"/>
      <c r="B75" s="98"/>
      <c r="C75" s="98"/>
      <c r="D75" s="15" t="s">
        <v>366</v>
      </c>
      <c r="E75" s="15" t="s">
        <v>368</v>
      </c>
      <c r="F75" s="15" t="s">
        <v>376</v>
      </c>
      <c r="G75" s="16">
        <v>9521</v>
      </c>
      <c r="H75" s="17">
        <v>1340</v>
      </c>
      <c r="I75" s="98"/>
      <c r="J75" s="104"/>
    </row>
    <row r="76" spans="1:10" s="19" customFormat="1" x14ac:dyDescent="0.3">
      <c r="A76" s="98"/>
      <c r="B76" s="98"/>
      <c r="C76" s="98"/>
      <c r="D76" s="15" t="s">
        <v>366</v>
      </c>
      <c r="E76" s="15" t="s">
        <v>368</v>
      </c>
      <c r="F76" s="15" t="s">
        <v>377</v>
      </c>
      <c r="G76" s="16">
        <v>33223</v>
      </c>
      <c r="H76" s="17">
        <v>1180</v>
      </c>
      <c r="I76" s="98"/>
      <c r="J76" s="104"/>
    </row>
    <row r="77" spans="1:10" s="19" customFormat="1" x14ac:dyDescent="0.3">
      <c r="A77" s="99"/>
      <c r="B77" s="99"/>
      <c r="C77" s="99"/>
      <c r="D77" s="15" t="s">
        <v>366</v>
      </c>
      <c r="E77" s="15" t="s">
        <v>368</v>
      </c>
      <c r="F77" s="15" t="s">
        <v>378</v>
      </c>
      <c r="G77" s="16">
        <v>8626</v>
      </c>
      <c r="H77" s="17">
        <v>202</v>
      </c>
      <c r="I77" s="99"/>
      <c r="J77" s="105"/>
    </row>
    <row r="78" spans="1:10" s="19" customFormat="1" ht="42" customHeight="1" x14ac:dyDescent="0.3">
      <c r="A78" s="15">
        <v>34</v>
      </c>
      <c r="B78" s="15" t="s">
        <v>380</v>
      </c>
      <c r="C78" s="15" t="s">
        <v>494</v>
      </c>
      <c r="D78" s="15" t="s">
        <v>381</v>
      </c>
      <c r="E78" s="15" t="s">
        <v>381</v>
      </c>
      <c r="F78" s="15" t="s">
        <v>382</v>
      </c>
      <c r="G78" s="16">
        <v>26876</v>
      </c>
      <c r="H78" s="17">
        <v>20</v>
      </c>
      <c r="I78" s="15" t="s">
        <v>383</v>
      </c>
      <c r="J78" s="18" t="s">
        <v>508</v>
      </c>
    </row>
    <row r="79" spans="1:10" s="19" customFormat="1" ht="42" customHeight="1" x14ac:dyDescent="0.3">
      <c r="A79" s="15">
        <v>35</v>
      </c>
      <c r="B79" s="15" t="s">
        <v>380</v>
      </c>
      <c r="C79" s="15" t="s">
        <v>494</v>
      </c>
      <c r="D79" s="15" t="s">
        <v>381</v>
      </c>
      <c r="E79" s="15" t="s">
        <v>381</v>
      </c>
      <c r="F79" s="15" t="s">
        <v>384</v>
      </c>
      <c r="G79" s="16">
        <v>15074</v>
      </c>
      <c r="H79" s="17">
        <v>40</v>
      </c>
      <c r="I79" s="15" t="s">
        <v>385</v>
      </c>
      <c r="J79" s="18" t="s">
        <v>508</v>
      </c>
    </row>
    <row r="80" spans="1:10" s="19" customFormat="1" ht="42" customHeight="1" x14ac:dyDescent="0.3">
      <c r="A80" s="15">
        <v>36</v>
      </c>
      <c r="B80" s="15" t="s">
        <v>396</v>
      </c>
      <c r="C80" s="15" t="s">
        <v>495</v>
      </c>
      <c r="D80" s="15" t="s">
        <v>397</v>
      </c>
      <c r="E80" s="15" t="s">
        <v>398</v>
      </c>
      <c r="F80" s="15" t="s">
        <v>399</v>
      </c>
      <c r="G80" s="16">
        <v>3279</v>
      </c>
      <c r="H80" s="17">
        <v>20</v>
      </c>
      <c r="I80" s="15" t="s">
        <v>400</v>
      </c>
      <c r="J80" s="18" t="s">
        <v>509</v>
      </c>
    </row>
    <row r="81" spans="1:10" s="19" customFormat="1" ht="42" customHeight="1" x14ac:dyDescent="0.3">
      <c r="A81" s="15">
        <v>37</v>
      </c>
      <c r="B81" s="15" t="s">
        <v>396</v>
      </c>
      <c r="C81" s="15" t="s">
        <v>495</v>
      </c>
      <c r="D81" s="15" t="s">
        <v>401</v>
      </c>
      <c r="E81" s="15" t="s">
        <v>402</v>
      </c>
      <c r="F81" s="15" t="s">
        <v>403</v>
      </c>
      <c r="G81" s="16">
        <v>63471</v>
      </c>
      <c r="H81" s="17">
        <v>60</v>
      </c>
      <c r="I81" s="15" t="s">
        <v>404</v>
      </c>
      <c r="J81" s="18" t="s">
        <v>510</v>
      </c>
    </row>
    <row r="82" spans="1:10" s="19" customFormat="1" ht="16.5" customHeight="1" x14ac:dyDescent="0.3">
      <c r="A82" s="97">
        <v>38</v>
      </c>
      <c r="B82" s="89" t="s">
        <v>419</v>
      </c>
      <c r="C82" s="89" t="s">
        <v>496</v>
      </c>
      <c r="D82" s="53"/>
      <c r="E82" s="53"/>
      <c r="F82" s="53" t="s">
        <v>426</v>
      </c>
      <c r="G82" s="55">
        <f>SUM(G83:G84)</f>
        <v>101124</v>
      </c>
      <c r="H82" s="50">
        <f>SUM(H83:H84)</f>
        <v>1242</v>
      </c>
      <c r="I82" s="91" t="s">
        <v>429</v>
      </c>
      <c r="J82" s="94" t="s">
        <v>511</v>
      </c>
    </row>
    <row r="83" spans="1:10" s="19" customFormat="1" x14ac:dyDescent="0.3">
      <c r="A83" s="98"/>
      <c r="B83" s="115"/>
      <c r="C83" s="115"/>
      <c r="D83" s="53" t="s">
        <v>425</v>
      </c>
      <c r="E83" s="53" t="s">
        <v>427</v>
      </c>
      <c r="F83" s="53" t="s">
        <v>428</v>
      </c>
      <c r="G83" s="55">
        <v>4860</v>
      </c>
      <c r="H83" s="56">
        <v>292</v>
      </c>
      <c r="I83" s="93"/>
      <c r="J83" s="95"/>
    </row>
    <row r="84" spans="1:10" s="19" customFormat="1" x14ac:dyDescent="0.3">
      <c r="A84" s="99"/>
      <c r="B84" s="90"/>
      <c r="C84" s="90"/>
      <c r="D84" s="53" t="s">
        <v>425</v>
      </c>
      <c r="E84" s="53" t="s">
        <v>421</v>
      </c>
      <c r="F84" s="53" t="s">
        <v>422</v>
      </c>
      <c r="G84" s="55">
        <v>96264</v>
      </c>
      <c r="H84" s="56">
        <v>950</v>
      </c>
      <c r="I84" s="92"/>
      <c r="J84" s="96"/>
    </row>
    <row r="85" spans="1:10" s="19" customFormat="1" ht="42" customHeight="1" x14ac:dyDescent="0.3">
      <c r="A85" s="15">
        <v>39</v>
      </c>
      <c r="B85" s="15" t="s">
        <v>18</v>
      </c>
      <c r="C85" s="15" t="s">
        <v>442</v>
      </c>
      <c r="D85" s="15" t="s">
        <v>443</v>
      </c>
      <c r="E85" s="15" t="s">
        <v>444</v>
      </c>
      <c r="F85" s="15" t="s">
        <v>445</v>
      </c>
      <c r="G85" s="16">
        <v>303370</v>
      </c>
      <c r="H85" s="17">
        <v>210</v>
      </c>
      <c r="I85" s="15" t="s">
        <v>446</v>
      </c>
      <c r="J85" s="18" t="s">
        <v>512</v>
      </c>
    </row>
    <row r="86" spans="1:10" s="19" customFormat="1" ht="21" customHeight="1" x14ac:dyDescent="0.3">
      <c r="A86" s="116">
        <v>40</v>
      </c>
      <c r="B86" s="116" t="s">
        <v>18</v>
      </c>
      <c r="C86" s="116" t="s">
        <v>456</v>
      </c>
      <c r="D86" s="15" t="s">
        <v>457</v>
      </c>
      <c r="E86" s="15"/>
      <c r="F86" s="15"/>
      <c r="G86" s="16">
        <f>SUM(G87:G98)</f>
        <v>2095446</v>
      </c>
      <c r="H86" s="17">
        <f>SUM(H87:H98)</f>
        <v>42646</v>
      </c>
      <c r="I86" s="116" t="s">
        <v>458</v>
      </c>
      <c r="J86" s="117" t="s">
        <v>465</v>
      </c>
    </row>
    <row r="87" spans="1:10" s="19" customFormat="1" x14ac:dyDescent="0.3">
      <c r="A87" s="116"/>
      <c r="B87" s="116"/>
      <c r="C87" s="116"/>
      <c r="D87" s="15" t="s">
        <v>31</v>
      </c>
      <c r="E87" s="15" t="s">
        <v>459</v>
      </c>
      <c r="F87" s="15" t="s">
        <v>460</v>
      </c>
      <c r="G87" s="16">
        <v>31430</v>
      </c>
      <c r="H87" s="17">
        <v>539</v>
      </c>
      <c r="I87" s="116"/>
      <c r="J87" s="117"/>
    </row>
    <row r="88" spans="1:10" s="19" customFormat="1" x14ac:dyDescent="0.3">
      <c r="A88" s="116"/>
      <c r="B88" s="116"/>
      <c r="C88" s="116"/>
      <c r="D88" s="15" t="s">
        <v>31</v>
      </c>
      <c r="E88" s="15" t="s">
        <v>459</v>
      </c>
      <c r="F88" s="15" t="s">
        <v>461</v>
      </c>
      <c r="G88" s="16">
        <v>21421</v>
      </c>
      <c r="H88" s="17">
        <v>3590</v>
      </c>
      <c r="I88" s="116"/>
      <c r="J88" s="117"/>
    </row>
    <row r="89" spans="1:10" s="19" customFormat="1" x14ac:dyDescent="0.3">
      <c r="A89" s="116"/>
      <c r="B89" s="116"/>
      <c r="C89" s="116"/>
      <c r="D89" s="15" t="s">
        <v>31</v>
      </c>
      <c r="E89" s="15" t="s">
        <v>459</v>
      </c>
      <c r="F89" s="15" t="s">
        <v>462</v>
      </c>
      <c r="G89" s="16">
        <v>36893</v>
      </c>
      <c r="H89" s="17">
        <v>1747</v>
      </c>
      <c r="I89" s="116"/>
      <c r="J89" s="117"/>
    </row>
    <row r="90" spans="1:10" s="19" customFormat="1" x14ac:dyDescent="0.3">
      <c r="A90" s="116"/>
      <c r="B90" s="116"/>
      <c r="C90" s="116"/>
      <c r="D90" s="15" t="s">
        <v>31</v>
      </c>
      <c r="E90" s="15" t="s">
        <v>459</v>
      </c>
      <c r="F90" s="15" t="s">
        <v>463</v>
      </c>
      <c r="G90" s="16">
        <v>48694</v>
      </c>
      <c r="H90" s="17">
        <v>601</v>
      </c>
      <c r="I90" s="116"/>
      <c r="J90" s="117"/>
    </row>
    <row r="91" spans="1:10" s="19" customFormat="1" x14ac:dyDescent="0.3">
      <c r="A91" s="116"/>
      <c r="B91" s="116"/>
      <c r="C91" s="116"/>
      <c r="D91" s="15" t="s">
        <v>31</v>
      </c>
      <c r="E91" s="15" t="s">
        <v>459</v>
      </c>
      <c r="F91" s="15" t="s">
        <v>464</v>
      </c>
      <c r="G91" s="16">
        <v>125950</v>
      </c>
      <c r="H91" s="17">
        <v>5185</v>
      </c>
      <c r="I91" s="116"/>
      <c r="J91" s="117"/>
    </row>
    <row r="92" spans="1:10" s="19" customFormat="1" ht="42" customHeight="1" x14ac:dyDescent="0.3">
      <c r="A92" s="62">
        <v>41</v>
      </c>
      <c r="B92" s="62" t="s">
        <v>18</v>
      </c>
      <c r="C92" s="62" t="s">
        <v>475</v>
      </c>
      <c r="D92" s="62" t="s">
        <v>476</v>
      </c>
      <c r="E92" s="62" t="s">
        <v>477</v>
      </c>
      <c r="F92" s="62" t="s">
        <v>478</v>
      </c>
      <c r="G92" s="64">
        <v>15222</v>
      </c>
      <c r="H92" s="17">
        <v>20</v>
      </c>
      <c r="I92" s="62" t="s">
        <v>479</v>
      </c>
      <c r="J92" s="63" t="s">
        <v>480</v>
      </c>
    </row>
    <row r="93" spans="1:10" s="19" customFormat="1" ht="16.5" customHeight="1" x14ac:dyDescent="0.3">
      <c r="A93" s="97">
        <v>42</v>
      </c>
      <c r="B93" s="97" t="s">
        <v>573</v>
      </c>
      <c r="C93" s="97" t="s">
        <v>574</v>
      </c>
      <c r="D93" s="69"/>
      <c r="E93" s="69"/>
      <c r="F93" s="69" t="s">
        <v>575</v>
      </c>
      <c r="G93" s="71">
        <f>SUM(G94:G98)</f>
        <v>907918</v>
      </c>
      <c r="H93" s="17">
        <f>SUM(H94:H98)</f>
        <v>15482</v>
      </c>
      <c r="I93" s="97" t="s">
        <v>579</v>
      </c>
      <c r="J93" s="103" t="s">
        <v>585</v>
      </c>
    </row>
    <row r="94" spans="1:10" s="19" customFormat="1" x14ac:dyDescent="0.3">
      <c r="A94" s="98"/>
      <c r="B94" s="98"/>
      <c r="C94" s="98"/>
      <c r="D94" s="69" t="s">
        <v>571</v>
      </c>
      <c r="E94" s="69" t="s">
        <v>572</v>
      </c>
      <c r="F94" s="69" t="s">
        <v>576</v>
      </c>
      <c r="G94" s="71">
        <v>16959</v>
      </c>
      <c r="H94" s="17">
        <v>943</v>
      </c>
      <c r="I94" s="98"/>
      <c r="J94" s="104"/>
    </row>
    <row r="95" spans="1:10" s="19" customFormat="1" x14ac:dyDescent="0.3">
      <c r="A95" s="98"/>
      <c r="B95" s="98"/>
      <c r="C95" s="98"/>
      <c r="D95" s="69" t="s">
        <v>571</v>
      </c>
      <c r="E95" s="69" t="s">
        <v>572</v>
      </c>
      <c r="F95" s="69" t="s">
        <v>577</v>
      </c>
      <c r="G95" s="71">
        <v>13388</v>
      </c>
      <c r="H95" s="17">
        <v>1197</v>
      </c>
      <c r="I95" s="98"/>
      <c r="J95" s="104"/>
    </row>
    <row r="96" spans="1:10" s="19" customFormat="1" x14ac:dyDescent="0.3">
      <c r="A96" s="99"/>
      <c r="B96" s="99"/>
      <c r="C96" s="99"/>
      <c r="D96" s="69" t="s">
        <v>571</v>
      </c>
      <c r="E96" s="69" t="s">
        <v>572</v>
      </c>
      <c r="F96" s="69" t="s">
        <v>578</v>
      </c>
      <c r="G96" s="71">
        <v>180681</v>
      </c>
      <c r="H96" s="17">
        <v>11550</v>
      </c>
      <c r="I96" s="99"/>
      <c r="J96" s="105"/>
    </row>
    <row r="97" spans="1:10" s="19" customFormat="1" ht="42" customHeight="1" x14ac:dyDescent="0.3">
      <c r="A97" s="69">
        <v>43</v>
      </c>
      <c r="B97" s="69" t="s">
        <v>18</v>
      </c>
      <c r="C97" s="69" t="s">
        <v>570</v>
      </c>
      <c r="D97" s="69" t="s">
        <v>581</v>
      </c>
      <c r="E97" s="69" t="s">
        <v>582</v>
      </c>
      <c r="F97" s="69" t="s">
        <v>583</v>
      </c>
      <c r="G97" s="71">
        <v>614973</v>
      </c>
      <c r="H97" s="17">
        <v>1400</v>
      </c>
      <c r="I97" s="69" t="s">
        <v>580</v>
      </c>
      <c r="J97" s="70" t="s">
        <v>584</v>
      </c>
    </row>
    <row r="98" spans="1:10" s="19" customFormat="1" ht="42" customHeight="1" x14ac:dyDescent="0.3">
      <c r="A98" s="76">
        <v>44</v>
      </c>
      <c r="B98" s="76" t="s">
        <v>18</v>
      </c>
      <c r="C98" s="76" t="s">
        <v>607</v>
      </c>
      <c r="D98" s="76" t="s">
        <v>608</v>
      </c>
      <c r="E98" s="76" t="s">
        <v>609</v>
      </c>
      <c r="F98" s="76" t="s">
        <v>610</v>
      </c>
      <c r="G98" s="78">
        <v>81917</v>
      </c>
      <c r="H98" s="17">
        <v>392</v>
      </c>
      <c r="I98" s="76" t="s">
        <v>611</v>
      </c>
      <c r="J98" s="77" t="s">
        <v>612</v>
      </c>
    </row>
  </sheetData>
  <autoFilter ref="A3:J84"/>
  <mergeCells count="53">
    <mergeCell ref="A93:A96"/>
    <mergeCell ref="B93:B96"/>
    <mergeCell ref="C93:C96"/>
    <mergeCell ref="I93:I96"/>
    <mergeCell ref="J93:J96"/>
    <mergeCell ref="A86:A91"/>
    <mergeCell ref="B86:B91"/>
    <mergeCell ref="C86:C91"/>
    <mergeCell ref="I86:I91"/>
    <mergeCell ref="J86:J91"/>
    <mergeCell ref="A82:A84"/>
    <mergeCell ref="B82:B84"/>
    <mergeCell ref="C82:C84"/>
    <mergeCell ref="I82:I84"/>
    <mergeCell ref="J82:J84"/>
    <mergeCell ref="B16:B22"/>
    <mergeCell ref="C16:C22"/>
    <mergeCell ref="J16:J22"/>
    <mergeCell ref="A10:A22"/>
    <mergeCell ref="B10:B15"/>
    <mergeCell ref="C10:C15"/>
    <mergeCell ref="J10:J15"/>
    <mergeCell ref="A1:J1"/>
    <mergeCell ref="A2:A3"/>
    <mergeCell ref="B2:C2"/>
    <mergeCell ref="D2:F2"/>
    <mergeCell ref="G2:G3"/>
    <mergeCell ref="H2:J2"/>
    <mergeCell ref="A32:A33"/>
    <mergeCell ref="A35:A37"/>
    <mergeCell ref="J35:J37"/>
    <mergeCell ref="I35:I37"/>
    <mergeCell ref="C35:C37"/>
    <mergeCell ref="B35:B37"/>
    <mergeCell ref="A43:A45"/>
    <mergeCell ref="B43:B45"/>
    <mergeCell ref="C43:C45"/>
    <mergeCell ref="I43:I45"/>
    <mergeCell ref="J43:J45"/>
    <mergeCell ref="C47:C53"/>
    <mergeCell ref="B47:B53"/>
    <mergeCell ref="I47:I53"/>
    <mergeCell ref="J47:J53"/>
    <mergeCell ref="B54:B60"/>
    <mergeCell ref="C54:C60"/>
    <mergeCell ref="I54:I60"/>
    <mergeCell ref="J54:J60"/>
    <mergeCell ref="A47:A60"/>
    <mergeCell ref="C66:C77"/>
    <mergeCell ref="B66:B77"/>
    <mergeCell ref="A66:A77"/>
    <mergeCell ref="I66:I77"/>
    <mergeCell ref="J66:J7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산지전용협의</vt:lpstr>
      <vt:lpstr>산지전용신고</vt:lpstr>
      <vt:lpstr>산지일시사용신고</vt:lpstr>
      <vt:lpstr>산지일시사용신고!Print_Area</vt:lpstr>
      <vt:lpstr>산지전용신고!Print_Area</vt:lpstr>
      <vt:lpstr>산지전용협의!Print_Area</vt:lpstr>
      <vt:lpstr>산지일시사용신고!Print_Titles</vt:lpstr>
      <vt:lpstr>산지전용협의!Print_Titles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lastPrinted>2018-09-18T04:21:32Z</cp:lastPrinted>
  <dcterms:created xsi:type="dcterms:W3CDTF">2016-10-13T05:21:13Z</dcterms:created>
  <dcterms:modified xsi:type="dcterms:W3CDTF">2018-11-20T05:34:04Z</dcterms:modified>
</cp:coreProperties>
</file>