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55" yWindow="270" windowWidth="19440" windowHeight="12375" tabRatio="1000" firstSheet="2" activeTab="2"/>
  </bookViews>
  <sheets>
    <sheet name="총괄표" sheetId="40" r:id="rId1"/>
    <sheet name="서울(종합·일반)" sheetId="4" r:id="rId2"/>
    <sheet name="유원시설업 현황 (곡성군)" sheetId="30" r:id="rId3"/>
  </sheets>
  <calcPr calcId="145621"/>
</workbook>
</file>

<file path=xl/calcChain.xml><?xml version="1.0" encoding="utf-8"?>
<calcChain xmlns="http://schemas.openxmlformats.org/spreadsheetml/2006/main">
  <c r="F12" i="30" l="1"/>
  <c r="G12" i="30"/>
  <c r="E12" i="30"/>
  <c r="B12" i="30"/>
  <c r="E22" i="40" l="1"/>
  <c r="D22" i="40"/>
  <c r="C22" i="40"/>
</calcChain>
</file>

<file path=xl/sharedStrings.xml><?xml version="1.0" encoding="utf-8"?>
<sst xmlns="http://schemas.openxmlformats.org/spreadsheetml/2006/main" count="188" uniqueCount="149">
  <si>
    <t>종합·일반 유원시설업</t>
    <phoneticPr fontId="1" type="noConversion"/>
  </si>
  <si>
    <t>(기준:2013.12월 말)</t>
    <phoneticPr fontId="1" type="noConversion"/>
  </si>
  <si>
    <t>시도</t>
    <phoneticPr fontId="1" type="noConversion"/>
  </si>
  <si>
    <t>시군구</t>
    <phoneticPr fontId="1" type="noConversion"/>
  </si>
  <si>
    <t>업 체 명</t>
    <phoneticPr fontId="1" type="noConversion"/>
  </si>
  <si>
    <t>종합/일반</t>
    <phoneticPr fontId="1" type="noConversion"/>
  </si>
  <si>
    <t>물놀이업체
 해당여부(O,X)</t>
    <phoneticPr fontId="1" type="noConversion"/>
  </si>
  <si>
    <t>기 종 수</t>
    <phoneticPr fontId="1" type="noConversion"/>
  </si>
  <si>
    <t>허가일자</t>
    <phoneticPr fontId="1" type="noConversion"/>
  </si>
  <si>
    <t>대표자</t>
    <phoneticPr fontId="1" type="noConversion"/>
  </si>
  <si>
    <t>소재지</t>
    <phoneticPr fontId="1" type="noConversion"/>
  </si>
  <si>
    <t>기타(휴업일자 등)</t>
    <phoneticPr fontId="1" type="noConversion"/>
  </si>
  <si>
    <t>총(total)</t>
    <phoneticPr fontId="1" type="noConversion"/>
  </si>
  <si>
    <t>검사대상</t>
    <phoneticPr fontId="1" type="noConversion"/>
  </si>
  <si>
    <t>비대상</t>
    <phoneticPr fontId="1" type="noConversion"/>
  </si>
  <si>
    <t>서울시</t>
    <phoneticPr fontId="1" type="noConversion"/>
  </si>
  <si>
    <t>광진구</t>
    <phoneticPr fontId="1" type="noConversion"/>
  </si>
  <si>
    <t>어린이대공원</t>
    <phoneticPr fontId="1" type="noConversion"/>
  </si>
  <si>
    <t>종합</t>
    <phoneticPr fontId="1" type="noConversion"/>
  </si>
  <si>
    <t>X</t>
    <phoneticPr fontId="1" type="noConversion"/>
  </si>
  <si>
    <t>83.12..7</t>
    <phoneticPr fontId="1" type="noConversion"/>
  </si>
  <si>
    <t>정재영</t>
    <phoneticPr fontId="1" type="noConversion"/>
  </si>
  <si>
    <t>광진구 능동 18</t>
    <phoneticPr fontId="1" type="noConversion"/>
  </si>
  <si>
    <r>
      <t>공사중</t>
    </r>
    <r>
      <rPr>
        <sz val="10"/>
        <color theme="1"/>
        <rFont val="맑은 고딕"/>
        <family val="3"/>
        <charset val="129"/>
        <scheme val="minor"/>
      </rPr>
      <t>('13.11월)</t>
    </r>
    <phoneticPr fontId="1" type="noConversion"/>
  </si>
  <si>
    <t>송파구</t>
    <phoneticPr fontId="1" type="noConversion"/>
  </si>
  <si>
    <t>롯데월드</t>
    <phoneticPr fontId="1" type="noConversion"/>
  </si>
  <si>
    <t>89. 7. 8</t>
    <phoneticPr fontId="1" type="noConversion"/>
  </si>
  <si>
    <t>정기석</t>
    <phoneticPr fontId="1" type="noConversion"/>
  </si>
  <si>
    <t>송파구 잠실동 40-1</t>
    <phoneticPr fontId="1" type="noConversion"/>
  </si>
  <si>
    <t>워커힐비버파크</t>
    <phoneticPr fontId="1" type="noConversion"/>
  </si>
  <si>
    <t>일반</t>
    <phoneticPr fontId="1" type="noConversion"/>
  </si>
  <si>
    <t>O</t>
    <phoneticPr fontId="1" type="noConversion"/>
  </si>
  <si>
    <t>10.7.21</t>
    <phoneticPr fontId="1" type="noConversion"/>
  </si>
  <si>
    <t>이창규</t>
    <phoneticPr fontId="1" type="noConversion"/>
  </si>
  <si>
    <t>광진구 광장동 산21</t>
    <phoneticPr fontId="1" type="noConversion"/>
  </si>
  <si>
    <t>휴업(여름철운영)</t>
    <phoneticPr fontId="1" type="noConversion"/>
  </si>
  <si>
    <t>성동구</t>
    <phoneticPr fontId="1" type="noConversion"/>
  </si>
  <si>
    <t>포시즌워터파크</t>
    <phoneticPr fontId="1" type="noConversion"/>
  </si>
  <si>
    <t>09. 6. 3</t>
    <phoneticPr fontId="1" type="noConversion"/>
  </si>
  <si>
    <t>한도성</t>
    <phoneticPr fontId="1" type="noConversion"/>
  </si>
  <si>
    <t>성동구 행당동 168-1</t>
    <phoneticPr fontId="1" type="noConversion"/>
  </si>
  <si>
    <t>휴업('13.11월)</t>
    <phoneticPr fontId="1" type="noConversion"/>
  </si>
  <si>
    <t>호돌이열차</t>
    <phoneticPr fontId="1" type="noConversion"/>
  </si>
  <si>
    <t>X</t>
  </si>
  <si>
    <t>00. 4. 7</t>
    <phoneticPr fontId="1" type="noConversion"/>
  </si>
  <si>
    <t>국민체육공단</t>
    <phoneticPr fontId="1" type="noConversion"/>
  </si>
  <si>
    <t>송파구 방이동 88</t>
    <phoneticPr fontId="1" type="noConversion"/>
  </si>
  <si>
    <t>관악구</t>
    <phoneticPr fontId="1" type="noConversion"/>
  </si>
  <si>
    <t>디스코팡신림</t>
    <phoneticPr fontId="1" type="noConversion"/>
  </si>
  <si>
    <t>13. 7. 6</t>
    <phoneticPr fontId="1" type="noConversion"/>
  </si>
  <si>
    <t>유보미</t>
    <phoneticPr fontId="1" type="noConversion"/>
  </si>
  <si>
    <t>관악구 신림로 59길 22</t>
    <phoneticPr fontId="1" type="noConversion"/>
  </si>
  <si>
    <t>중   구</t>
    <phoneticPr fontId="1" type="noConversion"/>
  </si>
  <si>
    <t>동대문랜드디스코</t>
    <phoneticPr fontId="1" type="noConversion"/>
  </si>
  <si>
    <t>09. 4.17</t>
    <phoneticPr fontId="1" type="noConversion"/>
  </si>
  <si>
    <t>박종수</t>
    <phoneticPr fontId="1" type="noConversion"/>
  </si>
  <si>
    <t>중구 을자로6가 17-2</t>
    <phoneticPr fontId="1" type="noConversion"/>
  </si>
  <si>
    <t xml:space="preserve"> 휴업('13.11월)</t>
    <phoneticPr fontId="1" type="noConversion"/>
  </si>
  <si>
    <t>강동구</t>
    <phoneticPr fontId="1" type="noConversion"/>
  </si>
  <si>
    <t>디스코팡노리존</t>
    <phoneticPr fontId="1" type="noConversion"/>
  </si>
  <si>
    <t>12.10.31</t>
    <phoneticPr fontId="1" type="noConversion"/>
  </si>
  <si>
    <t>이귀순</t>
    <phoneticPr fontId="1" type="noConversion"/>
  </si>
  <si>
    <t>강동구 천호동 453-8</t>
    <phoneticPr fontId="1" type="noConversion"/>
  </si>
  <si>
    <t>노원구</t>
    <phoneticPr fontId="1" type="noConversion"/>
  </si>
  <si>
    <t>디스코팡노원</t>
    <phoneticPr fontId="1" type="noConversion"/>
  </si>
  <si>
    <t>12. 8.30</t>
    <phoneticPr fontId="1" type="noConversion"/>
  </si>
  <si>
    <t>전기석</t>
    <phoneticPr fontId="1" type="noConversion"/>
  </si>
  <si>
    <t>노원구 상계동 730-5</t>
    <phoneticPr fontId="1" type="noConversion"/>
  </si>
  <si>
    <t>뽀로로파크</t>
    <phoneticPr fontId="1" type="noConversion"/>
  </si>
  <si>
    <t>12. 5. 4</t>
    <phoneticPr fontId="1" type="noConversion"/>
  </si>
  <si>
    <t>최종일</t>
    <phoneticPr fontId="1" type="noConversion"/>
  </si>
  <si>
    <t>은평구</t>
    <phoneticPr fontId="1" type="noConversion"/>
  </si>
  <si>
    <t>디스코팡굿데이존</t>
    <phoneticPr fontId="1" type="noConversion"/>
  </si>
  <si>
    <t>12. 1. 6</t>
    <phoneticPr fontId="1" type="noConversion"/>
  </si>
  <si>
    <t>윤정옥</t>
    <phoneticPr fontId="1" type="noConversion"/>
  </si>
  <si>
    <t>은평구 갈현동 308-4</t>
    <phoneticPr fontId="1" type="noConversion"/>
  </si>
  <si>
    <t>영등포구</t>
    <phoneticPr fontId="1" type="noConversion"/>
  </si>
  <si>
    <t>디스코팡</t>
    <phoneticPr fontId="1" type="noConversion"/>
  </si>
  <si>
    <t>손은아</t>
    <phoneticPr fontId="1" type="noConversion"/>
  </si>
  <si>
    <t>영등포구 영등포동3가
10-2</t>
    <phoneticPr fontId="1" type="noConversion"/>
  </si>
  <si>
    <t>시군구</t>
    <phoneticPr fontId="1" type="noConversion"/>
  </si>
  <si>
    <t>업 체 명</t>
    <phoneticPr fontId="1" type="noConversion"/>
  </si>
  <si>
    <t>기 종 수</t>
    <phoneticPr fontId="1" type="noConversion"/>
  </si>
  <si>
    <t>대표자</t>
    <phoneticPr fontId="1" type="noConversion"/>
  </si>
  <si>
    <t>소재지</t>
    <phoneticPr fontId="1" type="noConversion"/>
  </si>
  <si>
    <t>총(total)</t>
    <phoneticPr fontId="1" type="noConversion"/>
  </si>
  <si>
    <t>검사대상</t>
    <phoneticPr fontId="1" type="noConversion"/>
  </si>
  <si>
    <t>비대상</t>
    <phoneticPr fontId="1" type="noConversion"/>
  </si>
  <si>
    <t>일반</t>
    <phoneticPr fontId="1" type="noConversion"/>
  </si>
  <si>
    <t>곡성군</t>
    <phoneticPr fontId="1" type="noConversion"/>
  </si>
  <si>
    <t>기차마을 드림랜드</t>
    <phoneticPr fontId="1" type="noConversion"/>
  </si>
  <si>
    <t>곡성군 오곡면 기차마을로 232</t>
    <phoneticPr fontId="1" type="noConversion"/>
  </si>
  <si>
    <t>계</t>
    <phoneticPr fontId="1" type="noConversion"/>
  </si>
  <si>
    <t>유원시설업체 현황</t>
    <phoneticPr fontId="1" type="noConversion"/>
  </si>
  <si>
    <t>(단위 : 개)</t>
    <phoneticPr fontId="1" type="noConversion"/>
  </si>
  <si>
    <t>시도</t>
    <phoneticPr fontId="11" type="noConversion"/>
  </si>
  <si>
    <t>종합</t>
    <phoneticPr fontId="11" type="noConversion"/>
  </si>
  <si>
    <t>일반</t>
    <phoneticPr fontId="11" type="noConversion"/>
  </si>
  <si>
    <t>기타</t>
    <phoneticPr fontId="11" type="noConversion"/>
  </si>
  <si>
    <t>(물놀이)</t>
    <phoneticPr fontId="11" type="noConversion"/>
  </si>
  <si>
    <t>서 울</t>
    <phoneticPr fontId="1" type="noConversion"/>
  </si>
  <si>
    <t>부 산</t>
    <phoneticPr fontId="1" type="noConversion"/>
  </si>
  <si>
    <t>대 구</t>
    <phoneticPr fontId="1" type="noConversion"/>
  </si>
  <si>
    <t>인 천</t>
    <phoneticPr fontId="1" type="noConversion"/>
  </si>
  <si>
    <t xml:space="preserve"> 광 주</t>
    <phoneticPr fontId="1" type="noConversion"/>
  </si>
  <si>
    <t>대 전</t>
    <phoneticPr fontId="1" type="noConversion"/>
  </si>
  <si>
    <t>울 산</t>
    <phoneticPr fontId="1" type="noConversion"/>
  </si>
  <si>
    <t>세 종</t>
    <phoneticPr fontId="1" type="noConversion"/>
  </si>
  <si>
    <t>경 기</t>
    <phoneticPr fontId="1" type="noConversion"/>
  </si>
  <si>
    <t>강 원</t>
    <phoneticPr fontId="1" type="noConversion"/>
  </si>
  <si>
    <t>충 북</t>
    <phoneticPr fontId="1" type="noConversion"/>
  </si>
  <si>
    <t>충 남</t>
    <phoneticPr fontId="1" type="noConversion"/>
  </si>
  <si>
    <t>전 북</t>
    <phoneticPr fontId="1" type="noConversion"/>
  </si>
  <si>
    <t>전 남</t>
    <phoneticPr fontId="1" type="noConversion"/>
  </si>
  <si>
    <t>경 북</t>
    <phoneticPr fontId="1" type="noConversion"/>
  </si>
  <si>
    <t>경 남</t>
    <phoneticPr fontId="1" type="noConversion"/>
  </si>
  <si>
    <t>제 주</t>
    <phoneticPr fontId="1" type="noConversion"/>
  </si>
  <si>
    <t>합 계</t>
    <phoneticPr fontId="1" type="noConversion"/>
  </si>
  <si>
    <t>종합/일반 : 284</t>
    <phoneticPr fontId="1" type="noConversion"/>
  </si>
  <si>
    <t>기타 : 52</t>
    <phoneticPr fontId="1" type="noConversion"/>
  </si>
  <si>
    <t>기준일 : 2013년 12월 31일</t>
    <phoneticPr fontId="1" type="noConversion"/>
  </si>
  <si>
    <t>전화번호</t>
    <phoneticPr fontId="1" type="noConversion"/>
  </si>
  <si>
    <t>섬진강레일바이크(영업소)
코레일관광개발㈜ 곡성지사</t>
    <phoneticPr fontId="1" type="noConversion"/>
  </si>
  <si>
    <t>허가기간</t>
    <phoneticPr fontId="1" type="noConversion"/>
  </si>
  <si>
    <t>곡성군 오곡면 섬진강로 1877</t>
    <phoneticPr fontId="1" type="noConversion"/>
  </si>
  <si>
    <t>기차마을레일바이크(본점)
코레일관광개발㈜ 곡성지사</t>
    <phoneticPr fontId="1" type="noConversion"/>
  </si>
  <si>
    <t>일반</t>
    <phoneticPr fontId="1" type="noConversion"/>
  </si>
  <si>
    <t>전승일</t>
    <phoneticPr fontId="1" type="noConversion"/>
  </si>
  <si>
    <t>곡성군수</t>
    <phoneticPr fontId="1" type="noConversion"/>
  </si>
  <si>
    <t>정승기</t>
    <phoneticPr fontId="1" type="noConversion"/>
  </si>
  <si>
    <t>㈜기차마을 네츄럴로드</t>
    <phoneticPr fontId="1" type="noConversion"/>
  </si>
  <si>
    <t>2015. 7. 9. ~</t>
    <phoneticPr fontId="1" type="noConversion"/>
  </si>
  <si>
    <t>(자료제공 및 문의 : 곡성군 관광과 관광정책팀 360-8360)</t>
    <phoneticPr fontId="1" type="noConversion"/>
  </si>
  <si>
    <t>362-7717</t>
  </si>
  <si>
    <t>363-9900</t>
  </si>
  <si>
    <t>363-0000</t>
  </si>
  <si>
    <t>360-8636</t>
  </si>
  <si>
    <t>363-8977</t>
  </si>
  <si>
    <t>김순철</t>
    <phoneticPr fontId="1" type="noConversion"/>
  </si>
  <si>
    <t>기차마을 요술랜드(거울미로)</t>
    <phoneticPr fontId="1" type="noConversion"/>
  </si>
  <si>
    <t>기차마을 VR체험존</t>
    <phoneticPr fontId="1" type="noConversion"/>
  </si>
  <si>
    <t>2018. 6. 12. ~</t>
    <phoneticPr fontId="1" type="noConversion"/>
  </si>
  <si>
    <t>2005. 3. 2.~
2021. 12. 31.</t>
    <phoneticPr fontId="1" type="noConversion"/>
  </si>
  <si>
    <t>2009. 4. 29. ~
2021. 12. 31.</t>
    <phoneticPr fontId="1" type="noConversion"/>
  </si>
  <si>
    <t>2011. 5. 16. ~
2020. 11. 30.</t>
    <phoneticPr fontId="1" type="noConversion"/>
  </si>
  <si>
    <t>2018. 3. 27. ~
2023. 3. 8.</t>
    <phoneticPr fontId="1" type="noConversion"/>
  </si>
  <si>
    <t>기타</t>
    <phoneticPr fontId="1" type="noConversion"/>
  </si>
  <si>
    <t>구분</t>
    <phoneticPr fontId="1" type="noConversion"/>
  </si>
  <si>
    <t>2019년 유원시설업 현황(곡성군)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</si>
</sst>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_);\(0\)"/>
  </numFmts>
  <fonts count="2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HY헤드라인M"/>
      <family val="1"/>
      <charset val="129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rgb="FF000000"/>
      <name val="맑은 고딕"/>
      <family val="3"/>
      <charset val="129"/>
    </font>
    <font>
      <b/>
      <u/>
      <sz val="24"/>
      <name val="굴림"/>
      <family val="3"/>
      <charset val="129"/>
    </font>
    <font>
      <sz val="12"/>
      <name val="굴림"/>
      <family val="3"/>
      <charset val="129"/>
    </font>
    <font>
      <sz val="10"/>
      <name val="굴림"/>
      <family val="3"/>
      <charset val="129"/>
    </font>
    <font>
      <b/>
      <sz val="12"/>
      <name val="굴림"/>
      <family val="3"/>
      <charset val="129"/>
    </font>
    <font>
      <b/>
      <sz val="10"/>
      <name val="굴림"/>
      <family val="3"/>
      <charset val="129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4"/>
      <color theme="1"/>
      <name val="HY헤드라인M"/>
      <family val="1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25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2" borderId="2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quotePrefix="1" applyBorder="1">
      <alignment vertical="center"/>
    </xf>
    <xf numFmtId="0" fontId="0" fillId="0" borderId="2" xfId="0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 shrinkToFit="1"/>
    </xf>
    <xf numFmtId="0" fontId="4" fillId="3" borderId="2" xfId="0" applyFont="1" applyFill="1" applyBorder="1" applyAlignment="1">
      <alignment horizontal="center" vertical="center"/>
    </xf>
    <xf numFmtId="0" fontId="4" fillId="3" borderId="2" xfId="0" quotePrefix="1" applyNumberFormat="1" applyFont="1" applyFill="1" applyBorder="1" applyAlignment="1">
      <alignment horizontal="center" vertical="center"/>
    </xf>
    <xf numFmtId="0" fontId="9" fillId="3" borderId="2" xfId="0" applyFont="1" applyFill="1" applyBorder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16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vertical="center"/>
    </xf>
    <xf numFmtId="0" fontId="17" fillId="4" borderId="0" xfId="0" applyFont="1" applyFill="1" applyAlignment="1">
      <alignment horizontal="right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41" fontId="20" fillId="4" borderId="2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41" fontId="20" fillId="4" borderId="3" xfId="0" applyNumberFormat="1" applyFont="1" applyFill="1" applyBorder="1" applyAlignment="1">
      <alignment horizontal="center" vertical="center"/>
    </xf>
    <xf numFmtId="41" fontId="21" fillId="5" borderId="14" xfId="0" applyNumberFormat="1" applyFont="1" applyFill="1" applyBorder="1" applyAlignment="1">
      <alignment horizontal="center" vertical="center"/>
    </xf>
    <xf numFmtId="41" fontId="21" fillId="5" borderId="11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1" fontId="19" fillId="2" borderId="6" xfId="0" applyNumberFormat="1" applyFont="1" applyFill="1" applyBorder="1" applyAlignment="1">
      <alignment horizontal="center" vertical="center" wrapText="1"/>
    </xf>
    <xf numFmtId="176" fontId="20" fillId="4" borderId="8" xfId="0" applyNumberFormat="1" applyFont="1" applyFill="1" applyBorder="1" applyAlignment="1">
      <alignment horizontal="center" vertical="center"/>
    </xf>
    <xf numFmtId="176" fontId="20" fillId="4" borderId="17" xfId="0" applyNumberFormat="1" applyFont="1" applyFill="1" applyBorder="1" applyAlignment="1">
      <alignment horizontal="center" vertical="center"/>
    </xf>
    <xf numFmtId="176" fontId="21" fillId="5" borderId="18" xfId="0" applyNumberFormat="1" applyFont="1" applyFill="1" applyBorder="1" applyAlignment="1">
      <alignment horizontal="center" vertical="center"/>
    </xf>
    <xf numFmtId="176" fontId="21" fillId="5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 shrinkToFit="1"/>
    </xf>
    <xf numFmtId="14" fontId="9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shrinkToFit="1"/>
    </xf>
    <xf numFmtId="41" fontId="9" fillId="0" borderId="2" xfId="8" applyFont="1" applyBorder="1" applyAlignment="1">
      <alignment horizontal="center" vertical="center"/>
    </xf>
    <xf numFmtId="41" fontId="9" fillId="0" borderId="2" xfId="8" applyFont="1" applyBorder="1">
      <alignment vertical="center"/>
    </xf>
    <xf numFmtId="41" fontId="4" fillId="3" borderId="2" xfId="8" applyFont="1" applyFill="1" applyBorder="1" applyAlignment="1">
      <alignment horizontal="center" vertical="center"/>
    </xf>
    <xf numFmtId="14" fontId="24" fillId="0" borderId="2" xfId="0" applyNumberFormat="1" applyFont="1" applyBorder="1" applyAlignment="1">
      <alignment horizontal="center" vertical="center" wrapText="1"/>
    </xf>
    <xf numFmtId="0" fontId="15" fillId="4" borderId="0" xfId="0" applyFont="1" applyFill="1" applyAlignment="1">
      <alignment horizontal="center"/>
    </xf>
    <xf numFmtId="0" fontId="4" fillId="5" borderId="13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41" fontId="21" fillId="5" borderId="15" xfId="0" applyNumberFormat="1" applyFont="1" applyFill="1" applyBorder="1" applyAlignment="1">
      <alignment horizontal="center" vertical="center"/>
    </xf>
    <xf numFmtId="41" fontId="21" fillId="5" borderId="16" xfId="0" applyNumberFormat="1" applyFont="1" applyFill="1" applyBorder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right" vertical="center"/>
    </xf>
  </cellXfs>
  <cellStyles count="9">
    <cellStyle name="쉼표 [0]" xfId="8" builtinId="6"/>
    <cellStyle name="쉼표 [0] 2" xfId="6"/>
    <cellStyle name="표준" xfId="0" builtinId="0"/>
    <cellStyle name="표준 2" xfId="1"/>
    <cellStyle name="표준 3" xfId="2"/>
    <cellStyle name="표준 3 2" xfId="3"/>
    <cellStyle name="표준 30" xfId="5"/>
    <cellStyle name="표준 4" xfId="4"/>
    <cellStyle name="표준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topLeftCell="A4" workbookViewId="0">
      <selection activeCell="L16" sqref="L16"/>
    </sheetView>
  </sheetViews>
  <sheetFormatPr defaultRowHeight="16.5"/>
  <cols>
    <col min="2" max="2" width="12.375" customWidth="1"/>
    <col min="3" max="3" width="12.5" customWidth="1"/>
    <col min="4" max="4" width="13" customWidth="1"/>
    <col min="5" max="5" width="12" customWidth="1"/>
    <col min="6" max="6" width="7.625" customWidth="1"/>
  </cols>
  <sheetData>
    <row r="2" spans="2:6" ht="48.75" customHeight="1">
      <c r="B2" s="44" t="s">
        <v>93</v>
      </c>
      <c r="C2" s="44"/>
      <c r="D2" s="44"/>
      <c r="E2" s="44"/>
      <c r="F2" s="44"/>
    </row>
    <row r="3" spans="2:6" ht="17.25" thickBot="1">
      <c r="B3" s="18"/>
      <c r="C3" s="19"/>
      <c r="D3" s="19"/>
      <c r="E3" s="20"/>
      <c r="F3" s="21" t="s">
        <v>94</v>
      </c>
    </row>
    <row r="4" spans="2:6" ht="26.25" customHeight="1">
      <c r="B4" s="22" t="s">
        <v>95</v>
      </c>
      <c r="C4" s="23" t="s">
        <v>96</v>
      </c>
      <c r="D4" s="23" t="s">
        <v>97</v>
      </c>
      <c r="E4" s="23" t="s">
        <v>98</v>
      </c>
      <c r="F4" s="31" t="s">
        <v>99</v>
      </c>
    </row>
    <row r="5" spans="2:6" ht="22.5" customHeight="1">
      <c r="B5" s="24" t="s">
        <v>100</v>
      </c>
      <c r="C5" s="25">
        <v>2</v>
      </c>
      <c r="D5" s="25">
        <v>10</v>
      </c>
      <c r="E5" s="25">
        <v>3</v>
      </c>
      <c r="F5" s="32">
        <v>-2</v>
      </c>
    </row>
    <row r="6" spans="2:6" ht="22.5" customHeight="1">
      <c r="B6" s="24" t="s">
        <v>101</v>
      </c>
      <c r="C6" s="25">
        <v>0</v>
      </c>
      <c r="D6" s="25">
        <v>10</v>
      </c>
      <c r="E6" s="25">
        <v>3</v>
      </c>
      <c r="F6" s="32">
        <v>-1</v>
      </c>
    </row>
    <row r="7" spans="2:6" ht="22.5" customHeight="1">
      <c r="B7" s="24" t="s">
        <v>102</v>
      </c>
      <c r="C7" s="25">
        <v>2</v>
      </c>
      <c r="D7" s="25">
        <v>11</v>
      </c>
      <c r="E7" s="25">
        <v>3</v>
      </c>
      <c r="F7" s="32">
        <v>-2</v>
      </c>
    </row>
    <row r="8" spans="2:6" ht="22.5" customHeight="1">
      <c r="B8" s="24" t="s">
        <v>103</v>
      </c>
      <c r="C8" s="25">
        <v>0</v>
      </c>
      <c r="D8" s="25">
        <v>11</v>
      </c>
      <c r="E8" s="25">
        <v>0</v>
      </c>
      <c r="F8" s="32">
        <v>-3</v>
      </c>
    </row>
    <row r="9" spans="2:6" ht="22.5" customHeight="1">
      <c r="B9" s="24" t="s">
        <v>104</v>
      </c>
      <c r="C9" s="25">
        <v>1</v>
      </c>
      <c r="D9" s="25">
        <v>3</v>
      </c>
      <c r="E9" s="25">
        <v>1</v>
      </c>
      <c r="F9" s="32">
        <v>-1</v>
      </c>
    </row>
    <row r="10" spans="2:6" ht="22.5" customHeight="1">
      <c r="B10" s="24" t="s">
        <v>105</v>
      </c>
      <c r="C10" s="25">
        <v>1</v>
      </c>
      <c r="D10" s="25">
        <v>1</v>
      </c>
      <c r="E10" s="25">
        <v>1</v>
      </c>
      <c r="F10" s="32">
        <v>0</v>
      </c>
    </row>
    <row r="11" spans="2:6" ht="22.5" customHeight="1">
      <c r="B11" s="24" t="s">
        <v>106</v>
      </c>
      <c r="C11" s="25">
        <v>0</v>
      </c>
      <c r="D11" s="25">
        <v>7</v>
      </c>
      <c r="E11" s="25">
        <v>3</v>
      </c>
      <c r="F11" s="32">
        <v>-1</v>
      </c>
    </row>
    <row r="12" spans="2:6" ht="22.5" customHeight="1">
      <c r="B12" s="24" t="s">
        <v>107</v>
      </c>
      <c r="C12" s="25">
        <v>0</v>
      </c>
      <c r="D12" s="25">
        <v>1</v>
      </c>
      <c r="E12" s="25">
        <v>0</v>
      </c>
      <c r="F12" s="32">
        <v>-1</v>
      </c>
    </row>
    <row r="13" spans="2:6" ht="22.5" customHeight="1">
      <c r="B13" s="24" t="s">
        <v>108</v>
      </c>
      <c r="C13" s="25">
        <v>8</v>
      </c>
      <c r="D13" s="25">
        <v>62</v>
      </c>
      <c r="E13" s="25">
        <v>17</v>
      </c>
      <c r="F13" s="32">
        <v>-14</v>
      </c>
    </row>
    <row r="14" spans="2:6" ht="22.5" customHeight="1">
      <c r="B14" s="24" t="s">
        <v>109</v>
      </c>
      <c r="C14" s="25">
        <v>6</v>
      </c>
      <c r="D14" s="25">
        <v>25</v>
      </c>
      <c r="E14" s="25">
        <v>6</v>
      </c>
      <c r="F14" s="32">
        <v>-9</v>
      </c>
    </row>
    <row r="15" spans="2:6" ht="22.5" customHeight="1">
      <c r="B15" s="24" t="s">
        <v>110</v>
      </c>
      <c r="C15" s="25">
        <v>0</v>
      </c>
      <c r="D15" s="25">
        <v>11</v>
      </c>
      <c r="E15" s="25">
        <v>3</v>
      </c>
      <c r="F15" s="32">
        <v>-3</v>
      </c>
    </row>
    <row r="16" spans="2:6" ht="22.5" customHeight="1">
      <c r="B16" s="24" t="s">
        <v>111</v>
      </c>
      <c r="C16" s="25">
        <v>5</v>
      </c>
      <c r="D16" s="25">
        <v>20</v>
      </c>
      <c r="E16" s="25">
        <v>4</v>
      </c>
      <c r="F16" s="32">
        <v>-10</v>
      </c>
    </row>
    <row r="17" spans="2:6" ht="22.5" customHeight="1">
      <c r="B17" s="24" t="s">
        <v>112</v>
      </c>
      <c r="C17" s="25">
        <v>0</v>
      </c>
      <c r="D17" s="25">
        <v>12</v>
      </c>
      <c r="E17" s="25">
        <v>3</v>
      </c>
      <c r="F17" s="32">
        <v>-3</v>
      </c>
    </row>
    <row r="18" spans="2:6" ht="22.5" customHeight="1">
      <c r="B18" s="24" t="s">
        <v>113</v>
      </c>
      <c r="C18" s="25">
        <v>2</v>
      </c>
      <c r="D18" s="25">
        <v>23</v>
      </c>
      <c r="E18" s="25">
        <v>0</v>
      </c>
      <c r="F18" s="32">
        <v>-12</v>
      </c>
    </row>
    <row r="19" spans="2:6" ht="22.5" customHeight="1">
      <c r="B19" s="24" t="s">
        <v>114</v>
      </c>
      <c r="C19" s="25">
        <v>4</v>
      </c>
      <c r="D19" s="25">
        <v>13</v>
      </c>
      <c r="E19" s="25">
        <v>0</v>
      </c>
      <c r="F19" s="32">
        <v>-9</v>
      </c>
    </row>
    <row r="20" spans="2:6" ht="22.5" customHeight="1">
      <c r="B20" s="24" t="s">
        <v>115</v>
      </c>
      <c r="C20" s="25">
        <v>4</v>
      </c>
      <c r="D20" s="25">
        <v>12</v>
      </c>
      <c r="E20" s="25">
        <v>4</v>
      </c>
      <c r="F20" s="32">
        <v>-9</v>
      </c>
    </row>
    <row r="21" spans="2:6" ht="22.5" customHeight="1" thickBot="1">
      <c r="B21" s="26" t="s">
        <v>116</v>
      </c>
      <c r="C21" s="27">
        <v>0</v>
      </c>
      <c r="D21" s="27">
        <v>17</v>
      </c>
      <c r="E21" s="27">
        <v>1</v>
      </c>
      <c r="F21" s="33">
        <v>-3</v>
      </c>
    </row>
    <row r="22" spans="2:6" ht="23.25" customHeight="1">
      <c r="B22" s="45" t="s">
        <v>117</v>
      </c>
      <c r="C22" s="28">
        <f>SUM(C5:C21)</f>
        <v>35</v>
      </c>
      <c r="D22" s="28">
        <f>SUM(D5:D21)</f>
        <v>249</v>
      </c>
      <c r="E22" s="28">
        <f>SUM(E5:E21)</f>
        <v>52</v>
      </c>
      <c r="F22" s="34">
        <v>-83</v>
      </c>
    </row>
    <row r="23" spans="2:6" ht="23.25" customHeight="1" thickBot="1">
      <c r="B23" s="46"/>
      <c r="C23" s="47" t="s">
        <v>118</v>
      </c>
      <c r="D23" s="48"/>
      <c r="E23" s="29" t="s">
        <v>119</v>
      </c>
      <c r="F23" s="35">
        <v>-83</v>
      </c>
    </row>
    <row r="25" spans="2:6">
      <c r="D25" s="30"/>
      <c r="E25" s="49" t="s">
        <v>120</v>
      </c>
      <c r="F25" s="49"/>
    </row>
  </sheetData>
  <mergeCells count="4">
    <mergeCell ref="B2:F2"/>
    <mergeCell ref="B22:B23"/>
    <mergeCell ref="C23:D23"/>
    <mergeCell ref="E25:F2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BreakPreview" zoomScaleSheetLayoutView="100" workbookViewId="0">
      <selection activeCell="B14" sqref="B14"/>
    </sheetView>
  </sheetViews>
  <sheetFormatPr defaultRowHeight="16.5"/>
  <cols>
    <col min="2" max="2" width="10.375" customWidth="1"/>
    <col min="3" max="3" width="15.5" customWidth="1"/>
    <col min="5" max="5" width="9.75" customWidth="1"/>
    <col min="6" max="6" width="8.375" customWidth="1"/>
    <col min="7" max="8" width="6.5" customWidth="1"/>
    <col min="9" max="9" width="10.625" customWidth="1"/>
    <col min="10" max="10" width="12.125" customWidth="1"/>
    <col min="11" max="11" width="19.75" bestFit="1" customWidth="1"/>
    <col min="12" max="12" width="16.75" customWidth="1"/>
  </cols>
  <sheetData>
    <row r="1" spans="1:12" ht="16.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"/>
    </row>
    <row r="2" spans="1:12" ht="35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2" t="s">
        <v>1</v>
      </c>
    </row>
    <row r="3" spans="1:12" ht="26.25" customHeight="1">
      <c r="A3" s="50" t="s">
        <v>2</v>
      </c>
      <c r="B3" s="50" t="s">
        <v>3</v>
      </c>
      <c r="C3" s="50" t="s">
        <v>4</v>
      </c>
      <c r="D3" s="50" t="s">
        <v>5</v>
      </c>
      <c r="E3" s="54" t="s">
        <v>6</v>
      </c>
      <c r="F3" s="54" t="s">
        <v>7</v>
      </c>
      <c r="G3" s="54"/>
      <c r="H3" s="54"/>
      <c r="I3" s="55" t="s">
        <v>8</v>
      </c>
      <c r="J3" s="50" t="s">
        <v>9</v>
      </c>
      <c r="K3" s="50" t="s">
        <v>10</v>
      </c>
      <c r="L3" s="50" t="s">
        <v>11</v>
      </c>
    </row>
    <row r="4" spans="1:12">
      <c r="A4" s="50"/>
      <c r="B4" s="50"/>
      <c r="C4" s="50"/>
      <c r="D4" s="50"/>
      <c r="E4" s="54"/>
      <c r="F4" s="3" t="s">
        <v>12</v>
      </c>
      <c r="G4" s="4" t="s">
        <v>13</v>
      </c>
      <c r="H4" s="4" t="s">
        <v>14</v>
      </c>
      <c r="I4" s="55"/>
      <c r="J4" s="50"/>
      <c r="K4" s="50"/>
      <c r="L4" s="50"/>
    </row>
    <row r="5" spans="1:12">
      <c r="A5" s="51" t="s">
        <v>15</v>
      </c>
      <c r="B5" s="5" t="s">
        <v>16</v>
      </c>
      <c r="C5" s="5" t="s">
        <v>17</v>
      </c>
      <c r="D5" s="5" t="s">
        <v>18</v>
      </c>
      <c r="E5" s="6" t="s">
        <v>19</v>
      </c>
      <c r="F5" s="6">
        <v>36</v>
      </c>
      <c r="G5" s="6">
        <v>23</v>
      </c>
      <c r="H5" s="6">
        <v>13</v>
      </c>
      <c r="I5" s="7" t="s">
        <v>20</v>
      </c>
      <c r="J5" s="5" t="s">
        <v>21</v>
      </c>
      <c r="K5" s="5" t="s">
        <v>22</v>
      </c>
      <c r="L5" s="5" t="s">
        <v>23</v>
      </c>
    </row>
    <row r="6" spans="1:12">
      <c r="A6" s="51"/>
      <c r="B6" s="5" t="s">
        <v>24</v>
      </c>
      <c r="C6" s="5" t="s">
        <v>25</v>
      </c>
      <c r="D6" s="5" t="s">
        <v>18</v>
      </c>
      <c r="E6" s="6" t="s">
        <v>19</v>
      </c>
      <c r="F6" s="6">
        <v>153</v>
      </c>
      <c r="G6" s="6">
        <v>36</v>
      </c>
      <c r="H6" s="6">
        <v>117</v>
      </c>
      <c r="I6" s="7" t="s">
        <v>26</v>
      </c>
      <c r="J6" s="5" t="s">
        <v>27</v>
      </c>
      <c r="K6" s="5" t="s">
        <v>28</v>
      </c>
      <c r="L6" s="5"/>
    </row>
    <row r="7" spans="1:12">
      <c r="A7" s="51"/>
      <c r="B7" s="5" t="s">
        <v>16</v>
      </c>
      <c r="C7" s="5" t="s">
        <v>29</v>
      </c>
      <c r="D7" s="5" t="s">
        <v>30</v>
      </c>
      <c r="E7" s="6" t="s">
        <v>31</v>
      </c>
      <c r="F7" s="6">
        <v>1</v>
      </c>
      <c r="G7" s="6">
        <v>1</v>
      </c>
      <c r="H7" s="6"/>
      <c r="I7" s="7" t="s">
        <v>32</v>
      </c>
      <c r="J7" s="5" t="s">
        <v>33</v>
      </c>
      <c r="K7" s="5" t="s">
        <v>34</v>
      </c>
      <c r="L7" s="5" t="s">
        <v>35</v>
      </c>
    </row>
    <row r="8" spans="1:12">
      <c r="A8" s="51"/>
      <c r="B8" s="5" t="s">
        <v>36</v>
      </c>
      <c r="C8" s="5" t="s">
        <v>37</v>
      </c>
      <c r="D8" s="5" t="s">
        <v>30</v>
      </c>
      <c r="E8" s="6" t="s">
        <v>31</v>
      </c>
      <c r="F8" s="6">
        <v>4</v>
      </c>
      <c r="G8" s="6">
        <v>4</v>
      </c>
      <c r="H8" s="6"/>
      <c r="I8" s="7" t="s">
        <v>38</v>
      </c>
      <c r="J8" s="5" t="s">
        <v>39</v>
      </c>
      <c r="K8" s="5" t="s">
        <v>40</v>
      </c>
      <c r="L8" s="5" t="s">
        <v>41</v>
      </c>
    </row>
    <row r="9" spans="1:12">
      <c r="A9" s="51"/>
      <c r="B9" s="5" t="s">
        <v>24</v>
      </c>
      <c r="C9" s="5" t="s">
        <v>42</v>
      </c>
      <c r="D9" s="5" t="s">
        <v>30</v>
      </c>
      <c r="E9" s="6" t="s">
        <v>43</v>
      </c>
      <c r="F9" s="6">
        <v>1</v>
      </c>
      <c r="G9" s="6">
        <v>1</v>
      </c>
      <c r="H9" s="6"/>
      <c r="I9" s="7" t="s">
        <v>44</v>
      </c>
      <c r="J9" s="5" t="s">
        <v>45</v>
      </c>
      <c r="K9" s="5" t="s">
        <v>46</v>
      </c>
      <c r="L9" s="5"/>
    </row>
    <row r="10" spans="1:12">
      <c r="A10" s="51"/>
      <c r="B10" s="5" t="s">
        <v>47</v>
      </c>
      <c r="C10" s="5" t="s">
        <v>48</v>
      </c>
      <c r="D10" s="5" t="s">
        <v>30</v>
      </c>
      <c r="E10" s="6" t="s">
        <v>19</v>
      </c>
      <c r="F10" s="6">
        <v>1</v>
      </c>
      <c r="G10" s="6">
        <v>1</v>
      </c>
      <c r="H10" s="6"/>
      <c r="I10" s="7" t="s">
        <v>49</v>
      </c>
      <c r="J10" s="5" t="s">
        <v>50</v>
      </c>
      <c r="K10" s="5" t="s">
        <v>51</v>
      </c>
      <c r="L10" s="5"/>
    </row>
    <row r="11" spans="1:12">
      <c r="A11" s="51"/>
      <c r="B11" s="5" t="s">
        <v>52</v>
      </c>
      <c r="C11" s="5" t="s">
        <v>53</v>
      </c>
      <c r="D11" s="5" t="s">
        <v>30</v>
      </c>
      <c r="E11" s="6" t="s">
        <v>43</v>
      </c>
      <c r="F11" s="6">
        <v>1</v>
      </c>
      <c r="G11" s="6">
        <v>1</v>
      </c>
      <c r="H11" s="6"/>
      <c r="I11" s="7" t="s">
        <v>54</v>
      </c>
      <c r="J11" s="5" t="s">
        <v>55</v>
      </c>
      <c r="K11" s="5" t="s">
        <v>56</v>
      </c>
      <c r="L11" s="5" t="s">
        <v>57</v>
      </c>
    </row>
    <row r="12" spans="1:12">
      <c r="A12" s="51"/>
      <c r="B12" s="5" t="s">
        <v>58</v>
      </c>
      <c r="C12" s="5" t="s">
        <v>59</v>
      </c>
      <c r="D12" s="5" t="s">
        <v>30</v>
      </c>
      <c r="E12" s="6" t="s">
        <v>43</v>
      </c>
      <c r="F12" s="6">
        <v>1</v>
      </c>
      <c r="G12" s="6">
        <v>1</v>
      </c>
      <c r="H12" s="6"/>
      <c r="I12" s="7" t="s">
        <v>60</v>
      </c>
      <c r="J12" s="5" t="s">
        <v>61</v>
      </c>
      <c r="K12" s="5" t="s">
        <v>62</v>
      </c>
      <c r="L12" s="5"/>
    </row>
    <row r="13" spans="1:12">
      <c r="A13" s="51"/>
      <c r="B13" s="5" t="s">
        <v>63</v>
      </c>
      <c r="C13" s="5" t="s">
        <v>64</v>
      </c>
      <c r="D13" s="5" t="s">
        <v>30</v>
      </c>
      <c r="E13" s="6" t="s">
        <v>43</v>
      </c>
      <c r="F13" s="6">
        <v>1</v>
      </c>
      <c r="G13" s="6">
        <v>1</v>
      </c>
      <c r="H13" s="6"/>
      <c r="I13" s="7" t="s">
        <v>65</v>
      </c>
      <c r="J13" s="5" t="s">
        <v>66</v>
      </c>
      <c r="K13" s="5" t="s">
        <v>67</v>
      </c>
      <c r="L13" s="5"/>
    </row>
    <row r="14" spans="1:12">
      <c r="A14" s="51"/>
      <c r="B14" s="5" t="s">
        <v>24</v>
      </c>
      <c r="C14" s="5" t="s">
        <v>68</v>
      </c>
      <c r="D14" s="5" t="s">
        <v>30</v>
      </c>
      <c r="E14" s="6" t="s">
        <v>43</v>
      </c>
      <c r="F14" s="6">
        <v>6</v>
      </c>
      <c r="G14" s="6">
        <v>4</v>
      </c>
      <c r="H14" s="6">
        <v>2</v>
      </c>
      <c r="I14" s="7" t="s">
        <v>69</v>
      </c>
      <c r="J14" s="5" t="s">
        <v>70</v>
      </c>
      <c r="K14" s="5" t="s">
        <v>28</v>
      </c>
      <c r="L14" s="5"/>
    </row>
    <row r="15" spans="1:12">
      <c r="A15" s="51"/>
      <c r="B15" s="5" t="s">
        <v>71</v>
      </c>
      <c r="C15" s="5" t="s">
        <v>72</v>
      </c>
      <c r="D15" s="5" t="s">
        <v>30</v>
      </c>
      <c r="E15" s="6" t="s">
        <v>43</v>
      </c>
      <c r="F15" s="6">
        <v>1</v>
      </c>
      <c r="G15" s="6">
        <v>1</v>
      </c>
      <c r="H15" s="6"/>
      <c r="I15" s="7" t="s">
        <v>73</v>
      </c>
      <c r="J15" s="5" t="s">
        <v>74</v>
      </c>
      <c r="K15" s="5" t="s">
        <v>75</v>
      </c>
      <c r="L15" s="5"/>
    </row>
    <row r="16" spans="1:12" ht="33">
      <c r="A16" s="51"/>
      <c r="B16" s="5" t="s">
        <v>76</v>
      </c>
      <c r="C16" s="5" t="s">
        <v>77</v>
      </c>
      <c r="D16" s="5" t="s">
        <v>30</v>
      </c>
      <c r="E16" s="6" t="s">
        <v>43</v>
      </c>
      <c r="F16" s="6">
        <v>1</v>
      </c>
      <c r="G16" s="6">
        <v>1</v>
      </c>
      <c r="H16" s="6"/>
      <c r="I16" s="7" t="s">
        <v>49</v>
      </c>
      <c r="J16" s="5" t="s">
        <v>78</v>
      </c>
      <c r="K16" s="8" t="s">
        <v>79</v>
      </c>
      <c r="L16" s="5"/>
    </row>
    <row r="17" spans="1:12">
      <c r="A17" s="5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>
      <c r="A18" s="5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>
      <c r="A19" s="5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>
      <c r="A20" s="51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>
      <c r="A21" s="5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>
      <c r="A22" s="51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>
      <c r="A23" s="51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>
      <c r="A24" s="5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>
      <c r="A25" s="5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</sheetData>
  <mergeCells count="12">
    <mergeCell ref="L3:L4"/>
    <mergeCell ref="A5:A25"/>
    <mergeCell ref="A1:K2"/>
    <mergeCell ref="A3:A4"/>
    <mergeCell ref="B3:B4"/>
    <mergeCell ref="C3:C4"/>
    <mergeCell ref="D3:D4"/>
    <mergeCell ref="E3:E4"/>
    <mergeCell ref="F3:H3"/>
    <mergeCell ref="I3:I4"/>
    <mergeCell ref="J3:J4"/>
    <mergeCell ref="K3:K4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view="pageBreakPreview" zoomScaleNormal="100" zoomScaleSheetLayoutView="100" workbookViewId="0">
      <selection sqref="A1:J2"/>
    </sheetView>
  </sheetViews>
  <sheetFormatPr defaultRowHeight="16.5"/>
  <cols>
    <col min="1" max="1" width="7.375" bestFit="1" customWidth="1"/>
    <col min="2" max="2" width="34.625" customWidth="1"/>
    <col min="3" max="3" width="6.375" bestFit="1" customWidth="1"/>
    <col min="4" max="4" width="10.75" customWidth="1"/>
    <col min="5" max="5" width="8.375" customWidth="1"/>
    <col min="6" max="7" width="6.5" customWidth="1"/>
    <col min="8" max="8" width="13.125" bestFit="1" customWidth="1"/>
    <col min="9" max="9" width="9" bestFit="1" customWidth="1"/>
    <col min="10" max="10" width="28" customWidth="1"/>
  </cols>
  <sheetData>
    <row r="1" spans="1:10" ht="16.5" customHeight="1">
      <c r="A1" s="52" t="s">
        <v>148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35.25" customHeight="1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ht="35.25" customHeight="1">
      <c r="A3" s="36"/>
      <c r="B3" s="36"/>
      <c r="C3" s="36"/>
      <c r="D3" s="36"/>
      <c r="E3" s="56" t="s">
        <v>132</v>
      </c>
      <c r="F3" s="56"/>
      <c r="G3" s="56"/>
      <c r="H3" s="56"/>
      <c r="I3" s="56"/>
      <c r="J3" s="56"/>
    </row>
    <row r="4" spans="1:10" ht="26.25" customHeight="1">
      <c r="A4" s="50" t="s">
        <v>80</v>
      </c>
      <c r="B4" s="50" t="s">
        <v>81</v>
      </c>
      <c r="C4" s="55" t="s">
        <v>147</v>
      </c>
      <c r="D4" s="54" t="s">
        <v>121</v>
      </c>
      <c r="E4" s="54" t="s">
        <v>82</v>
      </c>
      <c r="F4" s="54"/>
      <c r="G4" s="54"/>
      <c r="H4" s="55" t="s">
        <v>123</v>
      </c>
      <c r="I4" s="50" t="s">
        <v>83</v>
      </c>
      <c r="J4" s="50" t="s">
        <v>84</v>
      </c>
    </row>
    <row r="5" spans="1:10">
      <c r="A5" s="50"/>
      <c r="B5" s="50"/>
      <c r="C5" s="50"/>
      <c r="D5" s="54"/>
      <c r="E5" s="12" t="s">
        <v>85</v>
      </c>
      <c r="F5" s="11" t="s">
        <v>86</v>
      </c>
      <c r="G5" s="11" t="s">
        <v>87</v>
      </c>
      <c r="H5" s="55"/>
      <c r="I5" s="50"/>
      <c r="J5" s="50"/>
    </row>
    <row r="6" spans="1:10" ht="54" customHeight="1">
      <c r="A6" s="9" t="s">
        <v>89</v>
      </c>
      <c r="B6" s="37" t="s">
        <v>125</v>
      </c>
      <c r="C6" s="9" t="s">
        <v>88</v>
      </c>
      <c r="D6" s="9" t="s">
        <v>134</v>
      </c>
      <c r="E6" s="40">
        <v>1</v>
      </c>
      <c r="F6" s="40">
        <v>2</v>
      </c>
      <c r="G6" s="41">
        <v>0</v>
      </c>
      <c r="H6" s="43" t="s">
        <v>142</v>
      </c>
      <c r="I6" s="9" t="s">
        <v>138</v>
      </c>
      <c r="J6" s="13" t="s">
        <v>91</v>
      </c>
    </row>
    <row r="7" spans="1:10" ht="48.75" customHeight="1">
      <c r="A7" s="9" t="s">
        <v>89</v>
      </c>
      <c r="B7" s="37" t="s">
        <v>122</v>
      </c>
      <c r="C7" s="9" t="s">
        <v>88</v>
      </c>
      <c r="D7" s="9" t="s">
        <v>133</v>
      </c>
      <c r="E7" s="40">
        <v>1</v>
      </c>
      <c r="F7" s="40">
        <v>1</v>
      </c>
      <c r="G7" s="41">
        <v>0</v>
      </c>
      <c r="H7" s="43" t="s">
        <v>143</v>
      </c>
      <c r="I7" s="9" t="s">
        <v>138</v>
      </c>
      <c r="J7" s="39" t="s">
        <v>124</v>
      </c>
    </row>
    <row r="8" spans="1:10" ht="54" customHeight="1">
      <c r="A8" s="9" t="s">
        <v>89</v>
      </c>
      <c r="B8" s="10" t="s">
        <v>90</v>
      </c>
      <c r="C8" s="9" t="s">
        <v>88</v>
      </c>
      <c r="D8" s="9" t="s">
        <v>137</v>
      </c>
      <c r="E8" s="40">
        <v>10</v>
      </c>
      <c r="F8" s="40">
        <v>10</v>
      </c>
      <c r="G8" s="40">
        <v>1</v>
      </c>
      <c r="H8" s="38" t="s">
        <v>144</v>
      </c>
      <c r="I8" s="9" t="s">
        <v>129</v>
      </c>
      <c r="J8" s="13" t="s">
        <v>91</v>
      </c>
    </row>
    <row r="9" spans="1:10" ht="54" customHeight="1">
      <c r="A9" s="9" t="s">
        <v>89</v>
      </c>
      <c r="B9" s="37" t="s">
        <v>139</v>
      </c>
      <c r="C9" s="9" t="s">
        <v>88</v>
      </c>
      <c r="D9" s="9" t="s">
        <v>136</v>
      </c>
      <c r="E9" s="40">
        <v>3</v>
      </c>
      <c r="F9" s="40">
        <v>2</v>
      </c>
      <c r="G9" s="41">
        <v>0</v>
      </c>
      <c r="H9" s="38" t="s">
        <v>131</v>
      </c>
      <c r="I9" s="9" t="s">
        <v>128</v>
      </c>
      <c r="J9" s="13" t="s">
        <v>91</v>
      </c>
    </row>
    <row r="10" spans="1:10" ht="54" customHeight="1">
      <c r="A10" s="9" t="s">
        <v>89</v>
      </c>
      <c r="B10" s="37" t="s">
        <v>130</v>
      </c>
      <c r="C10" s="9" t="s">
        <v>126</v>
      </c>
      <c r="D10" s="9" t="s">
        <v>135</v>
      </c>
      <c r="E10" s="40">
        <v>1</v>
      </c>
      <c r="F10" s="40">
        <v>1</v>
      </c>
      <c r="G10" s="41">
        <v>0</v>
      </c>
      <c r="H10" s="38" t="s">
        <v>145</v>
      </c>
      <c r="I10" s="9" t="s">
        <v>127</v>
      </c>
      <c r="J10" s="13" t="s">
        <v>91</v>
      </c>
    </row>
    <row r="11" spans="1:10" ht="54" customHeight="1">
      <c r="A11" s="9" t="s">
        <v>89</v>
      </c>
      <c r="B11" s="37" t="s">
        <v>140</v>
      </c>
      <c r="C11" s="9" t="s">
        <v>146</v>
      </c>
      <c r="D11" s="9" t="s">
        <v>136</v>
      </c>
      <c r="E11" s="40">
        <v>1</v>
      </c>
      <c r="F11" s="40">
        <v>0</v>
      </c>
      <c r="G11" s="41">
        <v>1</v>
      </c>
      <c r="H11" s="38" t="s">
        <v>141</v>
      </c>
      <c r="I11" s="9" t="s">
        <v>128</v>
      </c>
      <c r="J11" s="13" t="s">
        <v>91</v>
      </c>
    </row>
    <row r="12" spans="1:10" ht="50.25" customHeight="1">
      <c r="A12" s="14" t="s">
        <v>92</v>
      </c>
      <c r="B12" s="14">
        <f>COUNTA(B6:B11)</f>
        <v>6</v>
      </c>
      <c r="C12" s="15"/>
      <c r="D12" s="14"/>
      <c r="E12" s="42">
        <f>SUM(E6:E11)</f>
        <v>17</v>
      </c>
      <c r="F12" s="42">
        <f t="shared" ref="F12:G12" si="0">SUM(F6:F11)</f>
        <v>16</v>
      </c>
      <c r="G12" s="42">
        <f t="shared" si="0"/>
        <v>2</v>
      </c>
      <c r="H12" s="16"/>
      <c r="I12" s="16"/>
      <c r="J12" s="16"/>
    </row>
    <row r="13" spans="1:10">
      <c r="D13" s="17"/>
    </row>
  </sheetData>
  <mergeCells count="10">
    <mergeCell ref="A1:J2"/>
    <mergeCell ref="A4:A5"/>
    <mergeCell ref="B4:B5"/>
    <mergeCell ref="C4:C5"/>
    <mergeCell ref="D4:D5"/>
    <mergeCell ref="E4:G4"/>
    <mergeCell ref="H4:H5"/>
    <mergeCell ref="I4:I5"/>
    <mergeCell ref="J4:J5"/>
    <mergeCell ref="E3:J3"/>
  </mergeCells>
  <phoneticPr fontId="1" type="noConversion"/>
  <printOptions horizontalCentered="1"/>
  <pageMargins left="0.23622047244094491" right="0.1574803149606299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총괄표</vt:lpstr>
      <vt:lpstr>서울(종합·일반)</vt:lpstr>
      <vt:lpstr>유원시설업 현황 (곡성군)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2018-12-09T10:51:53Z</cp:lastPrinted>
  <dcterms:created xsi:type="dcterms:W3CDTF">2014-04-26T00:33:36Z</dcterms:created>
  <dcterms:modified xsi:type="dcterms:W3CDTF">2020-03-11T01:45:54Z</dcterms:modified>
</cp:coreProperties>
</file>