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4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<sst xmlns="http://schemas.openxmlformats.org/spreadsheetml/2006/main" count="48" uniqueCount="44">
  <si>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시설유형</t>
  </si>
  <si>
    <t>시설구분</t>
  </si>
  <si>
    <t>시설명</t>
  </si>
  <si>
    <t>공공시설 운영현황</t>
  </si>
  <si>
    <t>자치단체 비용(시설운영비) (A)</t>
  </si>
  <si>
    <t>자치단체 수익 (B)</t>
  </si>
  <si>
    <t>순수익(수익에서 비용을 제외한 수치)</t>
  </si>
  <si>
    <t>마감여부</t>
  </si>
  <si>
    <t>최초건립일</t>
  </si>
  <si>
    <t>운영방식</t>
  </si>
  <si>
    <t>면적(㎡)</t>
  </si>
  <si>
    <t>관리인력(명)</t>
  </si>
  <si>
    <t>연간이용인원(명)</t>
  </si>
  <si>
    <t>연간개관일수(일)</t>
  </si>
  <si>
    <t>총건립비용</t>
  </si>
  <si>
    <t>건립(조성)재원</t>
  </si>
  <si>
    <t>당해연도 C1</t>
  </si>
  <si>
    <t>전년도 C2</t>
  </si>
  <si>
    <t>증감(전년대비)(C1-C2)</t>
  </si>
  <si>
    <t>건물</t>
  </si>
  <si>
    <t>토지</t>
  </si>
  <si>
    <t>공무원</t>
  </si>
  <si>
    <t>비공무원</t>
  </si>
  <si>
    <t>국비</t>
  </si>
  <si>
    <t>지방비</t>
  </si>
  <si>
    <t>기타(민간, 자부담 등)</t>
  </si>
  <si>
    <t>계</t>
  </si>
  <si>
    <t>인건비</t>
  </si>
  <si>
    <t>유지관리비</t>
  </si>
  <si>
    <t>입장료</t>
  </si>
  <si>
    <t>대관료</t>
  </si>
  <si>
    <t>임대료</t>
  </si>
  <si>
    <t>귀속된수익(민간 위탁료 등)</t>
  </si>
  <si>
    <t>기타수익</t>
  </si>
  <si>
    <t>시도</t>
  </si>
  <si>
    <t>시군구</t>
  </si>
  <si>
    <t>문화시설</t>
  </si>
  <si>
    <t>문화예술회관</t>
  </si>
  <si>
    <t>레저문화센터</t>
  </si>
  <si>
    <t>직영</t>
  </si>
  <si>
    <t>당해연도(2020년)</t>
  </si>
  <si>
    <t>전년도총비용(2019년)</t>
  </si>
  <si>
    <t>전년도총수익(2019년)</t>
  </si>
  <si>
    <t>N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</si>
</sst>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333333"/>
      <name val="돋움"/>
      <family val="3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quotePrefix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PageLayoutView="0" workbookViewId="0" topLeftCell="A1">
      <selection activeCell="A1" sqref="A1:A5"/>
    </sheetView>
  </sheetViews>
  <sheetFormatPr defaultColWidth="9.140625" defaultRowHeight="15"/>
  <cols>
    <col min="1" max="1" width="11.140625" style="0" customWidth="1"/>
    <col min="2" max="2" width="13.421875" style="0" customWidth="1"/>
    <col min="3" max="3" width="15.7109375" style="0" customWidth="1"/>
    <col min="4" max="11" width="11.140625" style="0" customWidth="1"/>
    <col min="12" max="12" width="15.8515625" style="0" customWidth="1"/>
    <col min="13" max="14" width="13.7109375" style="0" customWidth="1"/>
    <col min="15" max="15" width="11.140625" style="0" customWidth="1"/>
    <col min="16" max="16" width="14.421875" style="0" customWidth="1"/>
    <col min="17" max="17" width="19.57421875" style="0" customWidth="1"/>
    <col min="18" max="18" width="13.28125" style="0" customWidth="1"/>
    <col min="19" max="21" width="11.140625" style="0" customWidth="1"/>
    <col min="22" max="22" width="13.28125" style="0" customWidth="1"/>
    <col min="23" max="27" width="11.140625" style="0" customWidth="1"/>
    <col min="28" max="28" width="12.28125" style="0" customWidth="1"/>
    <col min="29" max="33" width="11.140625" style="0" customWidth="1"/>
  </cols>
  <sheetData>
    <row r="1" spans="1:33" ht="16.5">
      <c r="A1" s="6" t="s">
        <v>0</v>
      </c>
      <c r="B1" s="6" t="s">
        <v>1</v>
      </c>
      <c r="C1" s="6" t="s">
        <v>2</v>
      </c>
      <c r="D1" s="9" t="s">
        <v>3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9" t="s">
        <v>4</v>
      </c>
      <c r="S1" s="10"/>
      <c r="T1" s="10"/>
      <c r="U1" s="10"/>
      <c r="V1" s="11"/>
      <c r="W1" s="9" t="s">
        <v>5</v>
      </c>
      <c r="X1" s="10"/>
      <c r="Y1" s="10"/>
      <c r="Z1" s="10"/>
      <c r="AA1" s="10"/>
      <c r="AB1" s="10"/>
      <c r="AC1" s="11"/>
      <c r="AD1" s="9" t="s">
        <v>6</v>
      </c>
      <c r="AE1" s="10"/>
      <c r="AF1" s="11"/>
      <c r="AG1" s="6" t="s">
        <v>7</v>
      </c>
    </row>
    <row r="2" spans="1:33" ht="16.5">
      <c r="A2" s="7"/>
      <c r="B2" s="7"/>
      <c r="C2" s="7"/>
      <c r="D2" s="6" t="s">
        <v>8</v>
      </c>
      <c r="E2" s="6" t="s">
        <v>9</v>
      </c>
      <c r="F2" s="9" t="s">
        <v>10</v>
      </c>
      <c r="G2" s="11"/>
      <c r="H2" s="9" t="s">
        <v>11</v>
      </c>
      <c r="I2" s="11"/>
      <c r="J2" s="6" t="s">
        <v>12</v>
      </c>
      <c r="K2" s="6" t="s">
        <v>13</v>
      </c>
      <c r="L2" s="6" t="s">
        <v>14</v>
      </c>
      <c r="M2" s="9" t="s">
        <v>15</v>
      </c>
      <c r="N2" s="10"/>
      <c r="O2" s="10"/>
      <c r="P2" s="10"/>
      <c r="Q2" s="11"/>
      <c r="R2" s="9" t="s">
        <v>40</v>
      </c>
      <c r="S2" s="10"/>
      <c r="T2" s="10"/>
      <c r="U2" s="11"/>
      <c r="V2" s="6" t="s">
        <v>41</v>
      </c>
      <c r="W2" s="9" t="s">
        <v>40</v>
      </c>
      <c r="X2" s="10"/>
      <c r="Y2" s="10"/>
      <c r="Z2" s="10"/>
      <c r="AA2" s="10"/>
      <c r="AB2" s="11"/>
      <c r="AC2" s="6" t="s">
        <v>42</v>
      </c>
      <c r="AD2" s="6" t="s">
        <v>16</v>
      </c>
      <c r="AE2" s="6" t="s">
        <v>17</v>
      </c>
      <c r="AF2" s="6" t="s">
        <v>18</v>
      </c>
      <c r="AG2" s="7"/>
    </row>
    <row r="3" spans="1:33" ht="16.5">
      <c r="A3" s="7"/>
      <c r="B3" s="7"/>
      <c r="C3" s="7"/>
      <c r="D3" s="7"/>
      <c r="E3" s="7"/>
      <c r="F3" s="6" t="s">
        <v>19</v>
      </c>
      <c r="G3" s="6" t="s">
        <v>20</v>
      </c>
      <c r="H3" s="6" t="s">
        <v>21</v>
      </c>
      <c r="I3" s="6" t="s">
        <v>22</v>
      </c>
      <c r="J3" s="7"/>
      <c r="K3" s="7"/>
      <c r="L3" s="7"/>
      <c r="M3" s="6" t="s">
        <v>23</v>
      </c>
      <c r="N3" s="12" t="s">
        <v>24</v>
      </c>
      <c r="O3" s="13"/>
      <c r="P3" s="14"/>
      <c r="Q3" s="6" t="s">
        <v>25</v>
      </c>
      <c r="R3" s="6" t="s">
        <v>26</v>
      </c>
      <c r="S3" s="6" t="s">
        <v>27</v>
      </c>
      <c r="T3" s="6" t="s">
        <v>28</v>
      </c>
      <c r="U3" s="6" t="s">
        <v>25</v>
      </c>
      <c r="V3" s="7"/>
      <c r="W3" s="6" t="s">
        <v>26</v>
      </c>
      <c r="X3" s="6" t="s">
        <v>29</v>
      </c>
      <c r="Y3" s="6" t="s">
        <v>30</v>
      </c>
      <c r="Z3" s="6" t="s">
        <v>31</v>
      </c>
      <c r="AA3" s="6" t="s">
        <v>32</v>
      </c>
      <c r="AB3" s="6" t="s">
        <v>33</v>
      </c>
      <c r="AC3" s="7"/>
      <c r="AD3" s="7"/>
      <c r="AE3" s="7"/>
      <c r="AF3" s="7"/>
      <c r="AG3" s="7"/>
    </row>
    <row r="4" spans="1:33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/>
      <c r="O4" s="16"/>
      <c r="P4" s="1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6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 t="s">
        <v>26</v>
      </c>
      <c r="O5" s="5" t="s">
        <v>34</v>
      </c>
      <c r="P5" s="5" t="s">
        <v>35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6.5">
      <c r="A6" s="1" t="s">
        <v>36</v>
      </c>
      <c r="B6" s="1" t="s">
        <v>37</v>
      </c>
      <c r="C6" s="1" t="s">
        <v>38</v>
      </c>
      <c r="D6" s="2">
        <v>40248</v>
      </c>
      <c r="E6" s="1" t="s">
        <v>39</v>
      </c>
      <c r="F6" s="3">
        <v>2494</v>
      </c>
      <c r="G6" s="3">
        <v>5760</v>
      </c>
      <c r="H6" s="4">
        <v>2</v>
      </c>
      <c r="I6" s="4">
        <v>1</v>
      </c>
      <c r="J6" s="3">
        <v>160000</v>
      </c>
      <c r="K6" s="4">
        <v>317</v>
      </c>
      <c r="L6" s="3">
        <v>17300000000</v>
      </c>
      <c r="M6" s="3">
        <v>4000000000</v>
      </c>
      <c r="N6" s="3">
        <v>13300000000</v>
      </c>
      <c r="O6" s="3">
        <v>200000000</v>
      </c>
      <c r="P6" s="3">
        <v>13100000000</v>
      </c>
      <c r="Q6" s="4">
        <v>0</v>
      </c>
      <c r="R6" s="3">
        <f>S6+T6</f>
        <v>135144000</v>
      </c>
      <c r="S6" s="3">
        <v>3504000</v>
      </c>
      <c r="T6" s="3">
        <v>131640000</v>
      </c>
      <c r="U6" s="4">
        <v>0</v>
      </c>
      <c r="V6" s="3">
        <v>153292000</v>
      </c>
      <c r="W6" s="3">
        <f>Y6+AB6</f>
        <v>30162160</v>
      </c>
      <c r="X6" s="4">
        <v>0</v>
      </c>
      <c r="Y6" s="3">
        <v>202160</v>
      </c>
      <c r="Z6" s="4">
        <v>0</v>
      </c>
      <c r="AA6" s="4">
        <v>0</v>
      </c>
      <c r="AB6" s="3">
        <v>29960000</v>
      </c>
      <c r="AC6" s="3">
        <v>21327570</v>
      </c>
      <c r="AD6" s="18">
        <v>30162160</v>
      </c>
      <c r="AE6" s="18">
        <v>21327570</v>
      </c>
      <c r="AF6" s="18">
        <f>AD6-AE6</f>
        <v>8834590</v>
      </c>
      <c r="AG6" s="1" t="s">
        <v>43</v>
      </c>
    </row>
  </sheetData>
  <sheetProtection/>
  <mergeCells count="40">
    <mergeCell ref="AG1:AG5"/>
    <mergeCell ref="V2:V5"/>
    <mergeCell ref="W1:AC1"/>
    <mergeCell ref="W2:AB2"/>
    <mergeCell ref="W3:W5"/>
    <mergeCell ref="X3:X5"/>
    <mergeCell ref="Z3:Z5"/>
    <mergeCell ref="AA3:AA5"/>
    <mergeCell ref="AB3:AB5"/>
    <mergeCell ref="AC2:AC5"/>
    <mergeCell ref="M2:Q2"/>
    <mergeCell ref="M3:M5"/>
    <mergeCell ref="N3:P4"/>
    <mergeCell ref="Q3:Q5"/>
    <mergeCell ref="AD1:AF1"/>
    <mergeCell ref="AD2:AD5"/>
    <mergeCell ref="AE2:AE5"/>
    <mergeCell ref="AF2:AF5"/>
    <mergeCell ref="U3:U5"/>
    <mergeCell ref="Y3:Y5"/>
    <mergeCell ref="H3:H5"/>
    <mergeCell ref="I3:I5"/>
    <mergeCell ref="J2:J5"/>
    <mergeCell ref="K2:K5"/>
    <mergeCell ref="L2:L5"/>
    <mergeCell ref="R1:V1"/>
    <mergeCell ref="R2:U2"/>
    <mergeCell ref="R3:R5"/>
    <mergeCell ref="S3:S5"/>
    <mergeCell ref="T3:T5"/>
    <mergeCell ref="A1:A5"/>
    <mergeCell ref="B1:B5"/>
    <mergeCell ref="C1:C5"/>
    <mergeCell ref="D1:Q1"/>
    <mergeCell ref="D2:D5"/>
    <mergeCell ref="E2:E5"/>
    <mergeCell ref="F2:G2"/>
    <mergeCell ref="F3:F5"/>
    <mergeCell ref="G3:G5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dcterms:created xsi:type="dcterms:W3CDTF">2016-03-04T08:54:21Z</dcterms:created>
  <dcterms:modified xsi:type="dcterms:W3CDTF">2020-08-28T06:13:36Z</dcterms:modified>
  <cp:category/>
  <cp:version/>
  <cp:contentType/>
  <cp:contentStatus/>
</cp:coreProperties>
</file>