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580" activeTab="0"/>
  </bookViews>
  <sheets>
    <sheet name="자치센터 운영비 지원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<sst xmlns="http://schemas.openxmlformats.org/spreadsheetml/2006/main" count="15" uniqueCount="14">
  <si>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읍면명</t>
  </si>
  <si>
    <t>강사수당</t>
  </si>
  <si>
    <t>비고</t>
  </si>
  <si>
    <t>곡성읍</t>
  </si>
  <si>
    <t>자치위원 수당</t>
  </si>
  <si>
    <t>운영비</t>
  </si>
  <si>
    <t>자원봉사 급식비</t>
  </si>
  <si>
    <t>시설비</t>
  </si>
  <si>
    <t>계</t>
  </si>
  <si>
    <t>석곡면</t>
  </si>
  <si>
    <t>옥과면</t>
  </si>
  <si>
    <t>죽곡면</t>
  </si>
  <si>
    <t>자산취득비(노트북)</t>
  </si>
  <si>
    <t>2021년 주민자치센터 운영비 지원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</si>
</sst>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13"/>
      <color indexed="8"/>
      <name val="맑은 고딕"/>
      <family val="3"/>
    </font>
    <font>
      <b/>
      <sz val="18"/>
      <color indexed="8"/>
      <name val="맑은 고딕"/>
      <family val="3"/>
    </font>
    <font>
      <b/>
      <sz val="13"/>
      <name val="맑은 고딕"/>
      <family val="3"/>
    </font>
    <font>
      <sz val="13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  <font>
      <sz val="13"/>
      <color theme="1"/>
      <name val="Calibri"/>
      <family val="3"/>
    </font>
    <font>
      <b/>
      <sz val="18"/>
      <color theme="1"/>
      <name val="Calibri"/>
      <family val="3"/>
    </font>
    <font>
      <sz val="13"/>
      <name val="Calibri"/>
      <family val="3"/>
    </font>
    <font>
      <b/>
      <sz val="13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9" fillId="0" borderId="14" xfId="0" applyNumberFormat="1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76" fontId="48" fillId="0" borderId="17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5" fillId="33" borderId="18" xfId="62" applyFont="1" applyFill="1" applyBorder="1" applyAlignment="1">
      <alignment horizontal="center" vertical="center"/>
      <protection/>
    </xf>
    <xf numFmtId="0" fontId="5" fillId="33" borderId="0" xfId="62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176" fontId="51" fillId="0" borderId="19" xfId="0" applyNumberFormat="1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21" xfId="0" applyFont="1" applyBorder="1" applyAlignment="1">
      <alignment horizontal="center" vertical="center"/>
    </xf>
    <xf numFmtId="176" fontId="52" fillId="0" borderId="22" xfId="0" applyNumberFormat="1" applyFont="1" applyBorder="1" applyAlignment="1">
      <alignment vertical="center"/>
    </xf>
    <xf numFmtId="41" fontId="52" fillId="0" borderId="23" xfId="48" applyFont="1" applyBorder="1" applyAlignment="1">
      <alignment horizontal="center" vertical="center"/>
    </xf>
    <xf numFmtId="41" fontId="52" fillId="0" borderId="24" xfId="48" applyFont="1" applyBorder="1" applyAlignment="1">
      <alignment vertical="center"/>
    </xf>
    <xf numFmtId="41" fontId="51" fillId="0" borderId="25" xfId="48" applyFont="1" applyBorder="1" applyAlignment="1">
      <alignment vertical="center"/>
    </xf>
    <xf numFmtId="1" fontId="51" fillId="0" borderId="25" xfId="48" applyNumberFormat="1" applyFont="1" applyBorder="1" applyAlignment="1">
      <alignment vertical="center"/>
    </xf>
    <xf numFmtId="41" fontId="51" fillId="0" borderId="26" xfId="48" applyFont="1" applyBorder="1" applyAlignment="1">
      <alignment vertical="center"/>
    </xf>
    <xf numFmtId="41" fontId="51" fillId="0" borderId="0" xfId="48" applyFont="1" applyAlignment="1">
      <alignment vertical="center"/>
    </xf>
    <xf numFmtId="0" fontId="52" fillId="0" borderId="27" xfId="0" applyFont="1" applyBorder="1" applyAlignment="1">
      <alignment horizontal="center" vertical="center"/>
    </xf>
    <xf numFmtId="176" fontId="52" fillId="0" borderId="28" xfId="0" applyNumberFormat="1" applyFont="1" applyBorder="1" applyAlignment="1">
      <alignment vertical="center"/>
    </xf>
    <xf numFmtId="176" fontId="51" fillId="0" borderId="29" xfId="0" applyNumberFormat="1" applyFont="1" applyBorder="1" applyAlignment="1">
      <alignment vertical="center"/>
    </xf>
    <xf numFmtId="0" fontId="52" fillId="0" borderId="30" xfId="0" applyFont="1" applyBorder="1" applyAlignment="1">
      <alignment horizontal="center" vertical="center"/>
    </xf>
    <xf numFmtId="176" fontId="52" fillId="0" borderId="31" xfId="0" applyNumberFormat="1" applyFont="1" applyBorder="1" applyAlignment="1">
      <alignment vertical="center"/>
    </xf>
    <xf numFmtId="176" fontId="51" fillId="0" borderId="32" xfId="0" applyNumberFormat="1" applyFont="1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7109375" style="0" customWidth="1"/>
    <col min="2" max="2" width="15.28125" style="0" customWidth="1"/>
    <col min="3" max="6" width="16.421875" style="0" customWidth="1"/>
    <col min="7" max="7" width="18.140625" style="0" customWidth="1"/>
    <col min="8" max="8" width="16.421875" style="0" customWidth="1"/>
    <col min="9" max="9" width="10.421875" style="0" customWidth="1"/>
  </cols>
  <sheetData>
    <row r="1" spans="1:9" ht="51" customHeight="1" thickBot="1">
      <c r="A1" s="10" t="s">
        <v>13</v>
      </c>
      <c r="B1" s="11"/>
      <c r="C1" s="12"/>
      <c r="D1" s="12"/>
      <c r="E1" s="12"/>
      <c r="F1" s="12"/>
      <c r="G1" s="12"/>
      <c r="H1" s="12"/>
      <c r="I1" s="12"/>
    </row>
    <row r="2" spans="1:9" ht="30.75" customHeight="1" thickBot="1">
      <c r="A2" s="1" t="s">
        <v>0</v>
      </c>
      <c r="B2" s="7" t="s">
        <v>8</v>
      </c>
      <c r="C2" s="2" t="s">
        <v>5</v>
      </c>
      <c r="D2" s="2" t="s">
        <v>1</v>
      </c>
      <c r="E2" s="2" t="s">
        <v>6</v>
      </c>
      <c r="F2" s="2" t="s">
        <v>4</v>
      </c>
      <c r="G2" s="2" t="s">
        <v>12</v>
      </c>
      <c r="H2" s="2" t="s">
        <v>7</v>
      </c>
      <c r="I2" s="3" t="s">
        <v>2</v>
      </c>
    </row>
    <row r="3" spans="1:9" ht="30.75" customHeight="1" thickTop="1">
      <c r="A3" s="4" t="s">
        <v>8</v>
      </c>
      <c r="B3" s="8">
        <f aca="true" t="shared" si="0" ref="B3:H3">SUM(B4:B7)</f>
        <v>169568000</v>
      </c>
      <c r="C3" s="5">
        <f t="shared" si="0"/>
        <v>30600000</v>
      </c>
      <c r="D3" s="5">
        <f t="shared" si="0"/>
        <v>117040000</v>
      </c>
      <c r="E3" s="5">
        <f t="shared" si="0"/>
        <v>7872000</v>
      </c>
      <c r="F3" s="5">
        <f t="shared" si="0"/>
        <v>11616000</v>
      </c>
      <c r="G3" s="5">
        <f t="shared" si="0"/>
        <v>2440000</v>
      </c>
      <c r="H3" s="5">
        <f t="shared" si="0"/>
        <v>0</v>
      </c>
      <c r="I3" s="6"/>
    </row>
    <row r="4" spans="1:9" s="15" customFormat="1" ht="30.75" customHeight="1">
      <c r="A4" s="24" t="s">
        <v>3</v>
      </c>
      <c r="B4" s="25">
        <f>SUM(C4:H4)</f>
        <v>30150000</v>
      </c>
      <c r="C4" s="26">
        <v>8150000</v>
      </c>
      <c r="D4" s="26">
        <v>17200000</v>
      </c>
      <c r="E4" s="26">
        <v>2400000</v>
      </c>
      <c r="F4" s="26">
        <v>2400000</v>
      </c>
      <c r="G4" s="13">
        <v>0</v>
      </c>
      <c r="H4" s="13">
        <v>0</v>
      </c>
      <c r="I4" s="14"/>
    </row>
    <row r="5" spans="1:9" s="15" customFormat="1" ht="30.75" customHeight="1">
      <c r="A5" s="16" t="s">
        <v>9</v>
      </c>
      <c r="B5" s="17">
        <f>C5+D5+E5+F5+G5+H5</f>
        <v>39055000</v>
      </c>
      <c r="C5" s="13">
        <v>4495000</v>
      </c>
      <c r="D5" s="13">
        <v>28800000</v>
      </c>
      <c r="E5" s="13">
        <v>2880000</v>
      </c>
      <c r="F5" s="13">
        <v>2880000</v>
      </c>
      <c r="G5" s="13">
        <v>0</v>
      </c>
      <c r="H5" s="13">
        <v>0</v>
      </c>
      <c r="I5" s="14"/>
    </row>
    <row r="6" spans="1:9" s="15" customFormat="1" ht="30.75" customHeight="1">
      <c r="A6" s="27" t="s">
        <v>10</v>
      </c>
      <c r="B6" s="28">
        <f>C6+D6+E6+F6+G6+H6</f>
        <v>64075000</v>
      </c>
      <c r="C6" s="29">
        <v>10795000</v>
      </c>
      <c r="D6" s="29">
        <v>48000000</v>
      </c>
      <c r="E6" s="29">
        <v>2592000</v>
      </c>
      <c r="F6" s="29">
        <v>2688000</v>
      </c>
      <c r="G6" s="13">
        <v>0</v>
      </c>
      <c r="H6" s="13">
        <v>0</v>
      </c>
      <c r="I6" s="14"/>
    </row>
    <row r="7" spans="1:9" s="23" customFormat="1" ht="30.75" customHeight="1" thickBot="1">
      <c r="A7" s="18" t="s">
        <v>11</v>
      </c>
      <c r="B7" s="19">
        <f>C7+D7+E7+F7+G7+H7</f>
        <v>36288000</v>
      </c>
      <c r="C7" s="20">
        <v>7160000</v>
      </c>
      <c r="D7" s="20">
        <v>23040000</v>
      </c>
      <c r="E7" s="21">
        <v>0</v>
      </c>
      <c r="F7" s="20">
        <v>3648000</v>
      </c>
      <c r="G7" s="20">
        <v>2440000</v>
      </c>
      <c r="H7" s="21">
        <v>0</v>
      </c>
      <c r="I7" s="22"/>
    </row>
    <row r="8" spans="3:8" ht="16.5">
      <c r="C8" s="9"/>
      <c r="D8" s="9"/>
      <c r="E8" s="9"/>
      <c r="F8" s="9"/>
      <c r="G8" s="9"/>
      <c r="H8" s="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행정안전부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2014-01-22T02:39:25Z</cp:lastPrinted>
  <dcterms:created xsi:type="dcterms:W3CDTF">2013-10-25T04:33:52Z</dcterms:created>
  <dcterms:modified xsi:type="dcterms:W3CDTF">2021-03-05T08:17:12Z</dcterms:modified>
  <cp:category/>
  <cp:version/>
  <cp:contentType/>
  <cp:contentStatus/>
</cp:coreProperties>
</file>